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935" windowHeight="7785"/>
  </bookViews>
  <sheets>
    <sheet name="考勤表" sheetId="1" r:id="rId1"/>
  </sheets>
  <externalReferences>
    <externalReference r:id="rId2"/>
  </externalReferences>
  <definedNames>
    <definedName name="data">OFFSET(考勤表!$E$5,,,row)</definedName>
    <definedName name="nongli_today">[1]Date!$E$3:$G$3</definedName>
    <definedName name="_xlnm.Print_Area" localSheetId="0">考勤表!$B$2:$BO$19</definedName>
    <definedName name="x">IF(data&gt;"",IF(MATCH(data,data,)=ROW(data)-2,LEN(data)*10^9+COUNTIF(data,"&lt;"&amp;data)*10^5+ROW(data)-2))</definedName>
    <definedName name="标识">[1]考勤表!$AT$6:$AT$14</definedName>
    <definedName name="部门">#REF!</definedName>
    <definedName name="符号规定">#REF!</definedName>
    <definedName name="考勤日期">#REF!</definedName>
    <definedName name="年份">[1]考勤表!$AV$1:$AV$93</definedName>
    <definedName name="人员">OFFSET([1]上下晚!$AR$2,,,COUNTA([1]上下晚!$AR$1:$AR$65536)-1)</definedName>
    <definedName name="事项">OFFSET([1]上下晚!$AQ$2,,,COUNTA([1]上下晚!$AQ$1:$AQ$65536)-1)</definedName>
    <definedName name="元">OFFSET([1]上下晚!$AS$2,,,COUNTA([1]上下晚!$AS$1:$AS$65536)-1)</definedName>
    <definedName name="月">OFFSET([1]上下晚!$AT$2,,,COUNTA([1]上下晚!$AT$1:$AT$65536)-1)</definedName>
    <definedName name="月份">[1]考勤表!$AW$1:$AW$12</definedName>
  </definedNames>
  <calcPr calcId="144525" calcCompleted="0" calcOnSave="0"/>
</workbook>
</file>

<file path=xl/sharedStrings.xml><?xml version="1.0" encoding="utf-8"?>
<sst xmlns="http://schemas.openxmlformats.org/spreadsheetml/2006/main" count="798" uniqueCount="15">
  <si>
    <t>绩 效 考 勤 表</t>
  </si>
  <si>
    <t>2019年</t>
  </si>
  <si>
    <t>出勤</t>
  </si>
  <si>
    <t>休息</t>
  </si>
  <si>
    <t>加班</t>
  </si>
  <si>
    <t>姓 名</t>
  </si>
  <si>
    <t>岗位</t>
  </si>
  <si>
    <t>类型</t>
  </si>
  <si>
    <t>上</t>
  </si>
  <si>
    <t>下</t>
  </si>
  <si>
    <t>√</t>
  </si>
  <si>
    <t>×</t>
  </si>
  <si>
    <t>如意</t>
  </si>
  <si>
    <t>产线</t>
  </si>
  <si>
    <t>常班</t>
  </si>
</sst>
</file>

<file path=xl/styles.xml><?xml version="1.0" encoding="utf-8"?>
<styleSheet xmlns="http://schemas.openxmlformats.org/spreadsheetml/2006/main">
  <numFmts count="7">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804]aaa;@"/>
    <numFmt numFmtId="177" formatCode="d&quot;日&quot;"/>
    <numFmt numFmtId="178" formatCode="yyyy&quot;年&quot;m&quot;月&quot;d&quot;日&quot;;@"/>
  </numFmts>
  <fonts count="30">
    <font>
      <sz val="12"/>
      <name val="宋体"/>
      <charset val="134"/>
    </font>
    <font>
      <sz val="12"/>
      <name val="新細明體"/>
      <charset val="134"/>
    </font>
    <font>
      <b/>
      <sz val="26"/>
      <name val="仓耳静雅体 W01"/>
      <charset val="134"/>
    </font>
    <font>
      <b/>
      <sz val="36"/>
      <name val="宋体"/>
      <charset val="134"/>
    </font>
    <font>
      <b/>
      <sz val="18"/>
      <color theme="0"/>
      <name val="宋体"/>
      <charset val="134"/>
    </font>
    <font>
      <b/>
      <sz val="14"/>
      <color theme="0"/>
      <name val="宋体"/>
      <charset val="134"/>
    </font>
    <font>
      <b/>
      <sz val="16"/>
      <color theme="0"/>
      <name val="宋体"/>
      <charset val="134"/>
    </font>
    <font>
      <b/>
      <sz val="12"/>
      <name val="宋体"/>
      <charset val="134"/>
    </font>
    <font>
      <b/>
      <sz val="16"/>
      <name val="宋体"/>
      <charset val="0"/>
    </font>
    <font>
      <b/>
      <sz val="36"/>
      <name val="仓耳静雅体 W01"/>
      <charset val="134"/>
    </font>
    <font>
      <b/>
      <sz val="11"/>
      <color theme="3"/>
      <name val="宋体"/>
      <charset val="134"/>
      <scheme val="minor"/>
    </font>
    <font>
      <sz val="11"/>
      <color theme="1"/>
      <name val="宋体"/>
      <charset val="134"/>
      <scheme val="minor"/>
    </font>
    <font>
      <b/>
      <sz val="18"/>
      <color theme="3"/>
      <name val="宋体"/>
      <charset val="134"/>
      <scheme val="minor"/>
    </font>
    <font>
      <sz val="11"/>
      <color rgb="FF3F3F76"/>
      <name val="宋体"/>
      <charset val="0"/>
      <scheme val="minor"/>
    </font>
    <font>
      <b/>
      <sz val="11"/>
      <color rgb="FF3F3F3F"/>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sz val="11"/>
      <color theme="1"/>
      <name val="宋体"/>
      <charset val="0"/>
      <scheme val="minor"/>
    </font>
    <font>
      <sz val="11"/>
      <color rgb="FF006100"/>
      <name val="宋体"/>
      <charset val="0"/>
      <scheme val="minor"/>
    </font>
    <font>
      <b/>
      <sz val="11"/>
      <color theme="1"/>
      <name val="宋体"/>
      <charset val="0"/>
      <scheme val="minor"/>
    </font>
    <font>
      <u/>
      <sz val="11"/>
      <color rgb="FF0000FF"/>
      <name val="宋体"/>
      <charset val="0"/>
      <scheme val="minor"/>
    </font>
    <font>
      <b/>
      <sz val="13"/>
      <color theme="3"/>
      <name val="宋体"/>
      <charset val="134"/>
      <scheme val="minor"/>
    </font>
    <font>
      <b/>
      <sz val="15"/>
      <color theme="3"/>
      <name val="宋体"/>
      <charset val="134"/>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s>
  <fills count="38">
    <fill>
      <patternFill patternType="none"/>
    </fill>
    <fill>
      <patternFill patternType="gray125"/>
    </fill>
    <fill>
      <patternFill patternType="solid">
        <fgColor theme="5" tint="-0.5"/>
        <bgColor indexed="64"/>
      </patternFill>
    </fill>
    <fill>
      <patternFill patternType="solid">
        <fgColor theme="7" tint="-0.5"/>
        <bgColor indexed="64"/>
      </patternFill>
    </fill>
    <fill>
      <patternFill patternType="solid">
        <fgColor rgb="FFFFFF00"/>
        <bgColor indexed="64"/>
      </patternFill>
    </fill>
    <fill>
      <patternFill patternType="solid">
        <fgColor rgb="FF00B0F0"/>
        <bgColor indexed="64"/>
      </patternFill>
    </fill>
    <fill>
      <patternFill patternType="solid">
        <fgColor theme="0"/>
        <bgColor indexed="64"/>
      </patternFill>
    </fill>
    <fill>
      <patternFill patternType="solid">
        <fgColor rgb="FFFFCC99"/>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theme="6"/>
        <bgColor indexed="64"/>
      </patternFill>
    </fill>
    <fill>
      <patternFill patternType="solid">
        <fgColor theme="4"/>
        <bgColor indexed="64"/>
      </patternFill>
    </fill>
    <fill>
      <patternFill patternType="solid">
        <fgColor theme="6"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medium">
        <color theme="1" tint="0.05"/>
      </left>
      <right/>
      <top style="medium">
        <color theme="1" tint="0.05"/>
      </top>
      <bottom style="thin">
        <color theme="1" tint="0.05"/>
      </bottom>
      <diagonal/>
    </border>
    <border>
      <left/>
      <right/>
      <top style="medium">
        <color theme="1" tint="0.05"/>
      </top>
      <bottom style="thin">
        <color theme="1" tint="0.05"/>
      </bottom>
      <diagonal/>
    </border>
    <border>
      <left/>
      <right style="thin">
        <color theme="1" tint="0.05"/>
      </right>
      <top style="medium">
        <color theme="1" tint="0.05"/>
      </top>
      <bottom style="thin">
        <color theme="1" tint="0.05"/>
      </bottom>
      <diagonal/>
    </border>
    <border>
      <left style="thin">
        <color theme="1" tint="0.05"/>
      </left>
      <right style="thin">
        <color theme="1" tint="0.05"/>
      </right>
      <top style="medium">
        <color theme="1" tint="0.05"/>
      </top>
      <bottom style="thin">
        <color theme="1" tint="0.05"/>
      </bottom>
      <diagonal/>
    </border>
    <border>
      <left style="medium">
        <color theme="1" tint="0.05"/>
      </left>
      <right style="thin">
        <color theme="1" tint="0.05"/>
      </right>
      <top style="thin">
        <color theme="1" tint="0.05"/>
      </top>
      <bottom/>
      <diagonal/>
    </border>
    <border>
      <left style="thin">
        <color theme="1" tint="0.05"/>
      </left>
      <right style="thin">
        <color theme="1" tint="0.05"/>
      </right>
      <top style="thin">
        <color theme="1" tint="0.05"/>
      </top>
      <bottom/>
      <diagonal/>
    </border>
    <border>
      <left style="thin">
        <color theme="1" tint="0.05"/>
      </left>
      <right style="thin">
        <color theme="1" tint="0.05"/>
      </right>
      <top style="thin">
        <color theme="1" tint="0.05"/>
      </top>
      <bottom style="thin">
        <color theme="1" tint="0.05"/>
      </bottom>
      <diagonal/>
    </border>
    <border>
      <left style="medium">
        <color theme="1" tint="0.05"/>
      </left>
      <right style="thin">
        <color theme="1" tint="0.05"/>
      </right>
      <top/>
      <bottom style="thin">
        <color theme="1" tint="0.05"/>
      </bottom>
      <diagonal/>
    </border>
    <border>
      <left style="thin">
        <color theme="1" tint="0.05"/>
      </left>
      <right style="thin">
        <color theme="1" tint="0.05"/>
      </right>
      <top/>
      <bottom style="thin">
        <color theme="1" tint="0.05"/>
      </bottom>
      <diagonal/>
    </border>
    <border>
      <left style="thin">
        <color theme="1" tint="0.05"/>
      </left>
      <right style="thin">
        <color theme="1" tint="0.05"/>
      </right>
      <top/>
      <bottom/>
      <diagonal/>
    </border>
    <border>
      <left style="thin">
        <color theme="1" tint="0.05"/>
      </left>
      <right/>
      <top style="thin">
        <color theme="1" tint="0.05"/>
      </top>
      <bottom/>
      <diagonal/>
    </border>
    <border>
      <left style="thin">
        <color auto="1"/>
      </left>
      <right style="thin">
        <color auto="1"/>
      </right>
      <top style="thin">
        <color auto="1"/>
      </top>
      <bottom style="thin">
        <color auto="1"/>
      </bottom>
      <diagonal/>
    </border>
    <border>
      <left/>
      <right style="thin">
        <color theme="1" tint="0.05"/>
      </right>
      <top style="thin">
        <color theme="1" tint="0.05"/>
      </top>
      <bottom style="thin">
        <color theme="1" tint="0.05"/>
      </bottom>
      <diagonal/>
    </border>
    <border>
      <left style="thin">
        <color theme="1" tint="0.05"/>
      </left>
      <right/>
      <top/>
      <bottom style="thin">
        <color theme="1" tint="0.05"/>
      </bottom>
      <diagonal/>
    </border>
    <border>
      <left style="thin">
        <color theme="1" tint="0.05"/>
      </left>
      <right style="thin">
        <color theme="1" tint="0.05"/>
      </right>
      <top style="medium">
        <color theme="1" tint="0.05"/>
      </top>
      <bottom/>
      <diagonal/>
    </border>
    <border>
      <left style="thin">
        <color theme="1" tint="0.05"/>
      </left>
      <right style="medium">
        <color theme="1" tint="0.05"/>
      </right>
      <top style="medium">
        <color theme="1" tint="0.05"/>
      </top>
      <bottom/>
      <diagonal/>
    </border>
    <border>
      <left style="thin">
        <color theme="1" tint="0.05"/>
      </left>
      <right style="medium">
        <color theme="1" tint="0.05"/>
      </right>
      <top/>
      <bottom/>
      <diagonal/>
    </border>
    <border>
      <left style="thin">
        <color theme="1" tint="0.05"/>
      </left>
      <right style="medium">
        <color theme="1" tint="0.05"/>
      </right>
      <top/>
      <bottom style="thin">
        <color theme="1" tint="0.05"/>
      </bottom>
      <diagonal/>
    </border>
    <border>
      <left style="thin">
        <color theme="1" tint="0.05"/>
      </left>
      <right style="medium">
        <color theme="1" tint="0.05"/>
      </right>
      <top style="thin">
        <color theme="1" tint="0.05"/>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11" fillId="0" borderId="0" applyFont="0" applyFill="0" applyBorder="0" applyAlignment="0" applyProtection="0">
      <alignment vertical="center"/>
    </xf>
    <xf numFmtId="0" fontId="18" fillId="15" borderId="0" applyNumberFormat="0" applyBorder="0" applyAlignment="0" applyProtection="0">
      <alignment vertical="center"/>
    </xf>
    <xf numFmtId="0" fontId="13" fillId="7" borderId="20"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8" fillId="12" borderId="0" applyNumberFormat="0" applyBorder="0" applyAlignment="0" applyProtection="0">
      <alignment vertical="center"/>
    </xf>
    <xf numFmtId="0" fontId="16" fillId="11" borderId="0" applyNumberFormat="0" applyBorder="0" applyAlignment="0" applyProtection="0">
      <alignment vertical="center"/>
    </xf>
    <xf numFmtId="43" fontId="11" fillId="0" borderId="0" applyFont="0" applyFill="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9" fontId="11" fillId="0" borderId="0" applyFont="0" applyFill="0" applyBorder="0" applyAlignment="0" applyProtection="0">
      <alignment vertical="center"/>
    </xf>
    <xf numFmtId="0" fontId="25" fillId="0" borderId="0" applyNumberFormat="0" applyFill="0" applyBorder="0" applyAlignment="0" applyProtection="0">
      <alignment vertical="center"/>
    </xf>
    <xf numFmtId="0" fontId="11" fillId="18" borderId="26" applyNumberFormat="0" applyFont="0" applyAlignment="0" applyProtection="0">
      <alignment vertical="center"/>
    </xf>
    <xf numFmtId="0" fontId="15" fillId="10" borderId="0" applyNumberFormat="0" applyBorder="0" applyAlignment="0" applyProtection="0">
      <alignment vertical="center"/>
    </xf>
    <xf numFmtId="0" fontId="1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25" applyNumberFormat="0" applyFill="0" applyAlignment="0" applyProtection="0">
      <alignment vertical="center"/>
    </xf>
    <xf numFmtId="0" fontId="22" fillId="0" borderId="25" applyNumberFormat="0" applyFill="0" applyAlignment="0" applyProtection="0">
      <alignment vertical="center"/>
    </xf>
    <xf numFmtId="0" fontId="15" fillId="9" borderId="0" applyNumberFormat="0" applyBorder="0" applyAlignment="0" applyProtection="0">
      <alignment vertical="center"/>
    </xf>
    <xf numFmtId="0" fontId="10" fillId="0" borderId="22" applyNumberFormat="0" applyFill="0" applyAlignment="0" applyProtection="0">
      <alignment vertical="center"/>
    </xf>
    <xf numFmtId="0" fontId="15" fillId="20" borderId="0" applyNumberFormat="0" applyBorder="0" applyAlignment="0" applyProtection="0">
      <alignment vertical="center"/>
    </xf>
    <xf numFmtId="0" fontId="14" fillId="8" borderId="21" applyNumberFormat="0" applyAlignment="0" applyProtection="0">
      <alignment vertical="center"/>
    </xf>
    <xf numFmtId="0" fontId="27" fillId="8" borderId="20" applyNumberFormat="0" applyAlignment="0" applyProtection="0">
      <alignment vertical="center"/>
    </xf>
    <xf numFmtId="0" fontId="28" fillId="24" borderId="27" applyNumberFormat="0" applyAlignment="0" applyProtection="0">
      <alignment vertical="center"/>
    </xf>
    <xf numFmtId="0" fontId="18" fillId="25" borderId="0" applyNumberFormat="0" applyBorder="0" applyAlignment="0" applyProtection="0">
      <alignment vertical="center"/>
    </xf>
    <xf numFmtId="0" fontId="15" fillId="28" borderId="0" applyNumberFormat="0" applyBorder="0" applyAlignment="0" applyProtection="0">
      <alignment vertical="center"/>
    </xf>
    <xf numFmtId="0" fontId="17" fillId="0" borderId="23" applyNumberFormat="0" applyFill="0" applyAlignment="0" applyProtection="0">
      <alignment vertical="center"/>
    </xf>
    <xf numFmtId="0" fontId="20" fillId="0" borderId="24" applyNumberFormat="0" applyFill="0" applyAlignment="0" applyProtection="0">
      <alignment vertical="center"/>
    </xf>
    <xf numFmtId="0" fontId="19" fillId="16" borderId="0" applyNumberFormat="0" applyBorder="0" applyAlignment="0" applyProtection="0">
      <alignment vertical="center"/>
    </xf>
    <xf numFmtId="0" fontId="29" fillId="30" borderId="0" applyNumberFormat="0" applyBorder="0" applyAlignment="0" applyProtection="0">
      <alignment vertical="center"/>
    </xf>
    <xf numFmtId="0" fontId="18" fillId="32" borderId="0" applyNumberFormat="0" applyBorder="0" applyAlignment="0" applyProtection="0">
      <alignment vertical="center"/>
    </xf>
    <xf numFmtId="0" fontId="15" fillId="14" borderId="0" applyNumberFormat="0" applyBorder="0" applyAlignment="0" applyProtection="0">
      <alignment vertical="center"/>
    </xf>
    <xf numFmtId="0" fontId="18" fillId="29" borderId="0" applyNumberFormat="0" applyBorder="0" applyAlignment="0" applyProtection="0">
      <alignment vertical="center"/>
    </xf>
    <xf numFmtId="0" fontId="18" fillId="21" borderId="0" applyNumberFormat="0" applyBorder="0" applyAlignment="0" applyProtection="0">
      <alignment vertical="center"/>
    </xf>
    <xf numFmtId="0" fontId="18" fillId="23" borderId="0" applyNumberFormat="0" applyBorder="0" applyAlignment="0" applyProtection="0">
      <alignment vertical="center"/>
    </xf>
    <xf numFmtId="0" fontId="18" fillId="27" borderId="0" applyNumberFormat="0" applyBorder="0" applyAlignment="0" applyProtection="0">
      <alignment vertical="center"/>
    </xf>
    <xf numFmtId="0" fontId="15" fillId="13" borderId="0" applyNumberFormat="0" applyBorder="0" applyAlignment="0" applyProtection="0">
      <alignment vertical="center"/>
    </xf>
    <xf numFmtId="0" fontId="15" fillId="26" borderId="0" applyNumberFormat="0" applyBorder="0" applyAlignment="0" applyProtection="0">
      <alignment vertical="center"/>
    </xf>
    <xf numFmtId="0" fontId="18" fillId="22" borderId="0" applyNumberFormat="0" applyBorder="0" applyAlignment="0" applyProtection="0">
      <alignment vertical="center"/>
    </xf>
    <xf numFmtId="0" fontId="18" fillId="33" borderId="0" applyNumberFormat="0" applyBorder="0" applyAlignment="0" applyProtection="0">
      <alignment vertical="center"/>
    </xf>
    <xf numFmtId="0" fontId="15" fillId="19" borderId="0" applyNumberFormat="0" applyBorder="0" applyAlignment="0" applyProtection="0">
      <alignment vertical="center"/>
    </xf>
    <xf numFmtId="0" fontId="18" fillId="34" borderId="0" applyNumberFormat="0" applyBorder="0" applyAlignment="0" applyProtection="0">
      <alignment vertical="center"/>
    </xf>
    <xf numFmtId="0" fontId="15" fillId="31" borderId="0" applyNumberFormat="0" applyBorder="0" applyAlignment="0" applyProtection="0">
      <alignment vertical="center"/>
    </xf>
    <xf numFmtId="0" fontId="15" fillId="35" borderId="0" applyNumberFormat="0" applyBorder="0" applyAlignment="0" applyProtection="0">
      <alignment vertical="center"/>
    </xf>
    <xf numFmtId="0" fontId="18" fillId="36" borderId="0" applyNumberFormat="0" applyBorder="0" applyAlignment="0" applyProtection="0">
      <alignment vertical="center"/>
    </xf>
    <xf numFmtId="0" fontId="15" fillId="37" borderId="0" applyNumberFormat="0" applyBorder="0" applyAlignment="0" applyProtection="0">
      <alignment vertical="center"/>
    </xf>
  </cellStyleXfs>
  <cellXfs count="41">
    <xf numFmtId="0" fontId="0" fillId="0" borderId="0" xfId="0"/>
    <xf numFmtId="0" fontId="1" fillId="0" borderId="0" xfId="0" applyFont="1" applyFill="1"/>
    <xf numFmtId="0" fontId="0" fillId="0" borderId="0" xfId="0" applyFill="1"/>
    <xf numFmtId="0" fontId="0" fillId="0" borderId="0" xfId="0" applyFill="1" applyAlignment="1">
      <alignment horizontal="center" vertical="center"/>
    </xf>
    <xf numFmtId="0" fontId="0" fillId="0" borderId="0" xfId="0" applyNumberForma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178" fontId="4" fillId="2" borderId="1" xfId="0" applyNumberFormat="1" applyFont="1" applyFill="1" applyBorder="1" applyAlignment="1">
      <alignment horizontal="center" vertical="center" wrapText="1"/>
    </xf>
    <xf numFmtId="178" fontId="4" fillId="2" borderId="2" xfId="0" applyNumberFormat="1" applyFont="1" applyFill="1" applyBorder="1" applyAlignment="1">
      <alignment horizontal="center" vertical="center" wrapText="1"/>
    </xf>
    <xf numFmtId="178" fontId="4" fillId="2" borderId="3" xfId="0" applyNumberFormat="1" applyFont="1" applyFill="1" applyBorder="1" applyAlignment="1">
      <alignment horizontal="center" vertical="center" wrapText="1"/>
    </xf>
    <xf numFmtId="177" fontId="5" fillId="2" borderId="4" xfId="0" applyNumberFormat="1"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176" fontId="5" fillId="3" borderId="7" xfId="0" applyNumberFormat="1" applyFont="1" applyFill="1" applyBorder="1" applyAlignment="1">
      <alignment horizontal="center" vertical="center"/>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7" fillId="4" borderId="7" xfId="0" applyFont="1" applyFill="1" applyBorder="1" applyAlignment="1">
      <alignment horizontal="center" vertical="center" shrinkToFit="1"/>
    </xf>
    <xf numFmtId="0" fontId="7" fillId="5" borderId="7" xfId="0" applyFont="1" applyFill="1" applyBorder="1" applyAlignment="1">
      <alignment horizontal="center" vertical="center" shrinkToFit="1"/>
    </xf>
    <xf numFmtId="0" fontId="8" fillId="6" borderId="5" xfId="0" applyFont="1" applyFill="1" applyBorder="1" applyAlignment="1">
      <alignment horizontal="center" vertical="center"/>
    </xf>
    <xf numFmtId="14" fontId="8" fillId="6" borderId="11" xfId="0" applyNumberFormat="1" applyFont="1" applyFill="1" applyBorder="1" applyAlignment="1">
      <alignment horizontal="center" vertical="center"/>
    </xf>
    <xf numFmtId="14" fontId="8" fillId="6" borderId="12" xfId="0" applyNumberFormat="1" applyFont="1" applyFill="1" applyBorder="1" applyAlignment="1">
      <alignment horizontal="center" vertical="center"/>
    </xf>
    <xf numFmtId="0" fontId="7" fillId="0" borderId="13" xfId="0" applyNumberFormat="1" applyFont="1" applyFill="1" applyBorder="1" applyAlignment="1">
      <alignment horizontal="center" vertical="center"/>
    </xf>
    <xf numFmtId="0" fontId="7" fillId="0" borderId="7" xfId="0" applyNumberFormat="1" applyFont="1" applyFill="1" applyBorder="1" applyAlignment="1">
      <alignment horizontal="center" vertical="center"/>
    </xf>
    <xf numFmtId="0" fontId="8" fillId="6" borderId="8" xfId="0" applyFont="1" applyFill="1" applyBorder="1" applyAlignment="1">
      <alignment horizontal="center" vertical="center"/>
    </xf>
    <xf numFmtId="14" fontId="8" fillId="6" borderId="14" xfId="0" applyNumberFormat="1" applyFont="1" applyFill="1" applyBorder="1" applyAlignment="1">
      <alignment horizontal="center" vertical="center"/>
    </xf>
    <xf numFmtId="0" fontId="2" fillId="0" borderId="0" xfId="0" applyNumberFormat="1" applyFont="1" applyFill="1" applyAlignment="1">
      <alignment horizontal="center" vertical="center"/>
    </xf>
    <xf numFmtId="0" fontId="9" fillId="0" borderId="0" xfId="0" applyNumberFormat="1" applyFont="1" applyFill="1" applyAlignment="1">
      <alignment horizontal="center" vertical="center"/>
    </xf>
    <xf numFmtId="0" fontId="3" fillId="0" borderId="0" xfId="0" applyNumberFormat="1" applyFont="1" applyFill="1" applyAlignment="1">
      <alignment horizontal="center" vertical="center"/>
    </xf>
    <xf numFmtId="0" fontId="6" fillId="2" borderId="15" xfId="0" applyNumberFormat="1" applyFont="1" applyFill="1" applyBorder="1" applyAlignment="1">
      <alignment horizontal="center" vertical="center" wrapText="1" shrinkToFit="1"/>
    </xf>
    <xf numFmtId="0" fontId="6" fillId="2" borderId="16" xfId="0" applyNumberFormat="1" applyFont="1" applyFill="1" applyBorder="1" applyAlignment="1">
      <alignment horizontal="center" vertical="center" wrapText="1" shrinkToFit="1"/>
    </xf>
    <xf numFmtId="0" fontId="6" fillId="2" borderId="9" xfId="0" applyNumberFormat="1" applyFont="1" applyFill="1" applyBorder="1" applyAlignment="1">
      <alignment horizontal="center" vertical="center" wrapText="1" shrinkToFit="1"/>
    </xf>
    <xf numFmtId="0" fontId="6" fillId="2" borderId="17" xfId="0" applyNumberFormat="1" applyFont="1" applyFill="1" applyBorder="1" applyAlignment="1">
      <alignment horizontal="center" vertical="center" wrapText="1" shrinkToFit="1"/>
    </xf>
    <xf numFmtId="0" fontId="5" fillId="2" borderId="7" xfId="0" applyNumberFormat="1" applyFont="1" applyFill="1" applyBorder="1" applyAlignment="1">
      <alignment horizontal="center" vertical="center" wrapText="1" shrinkToFit="1"/>
    </xf>
    <xf numFmtId="0" fontId="4" fillId="2" borderId="7" xfId="0" applyNumberFormat="1" applyFont="1" applyFill="1" applyBorder="1" applyAlignment="1">
      <alignment horizontal="center" vertical="center" wrapText="1" shrinkToFit="1"/>
    </xf>
    <xf numFmtId="0" fontId="6" fillId="2" borderId="18" xfId="0" applyNumberFormat="1" applyFont="1" applyFill="1" applyBorder="1" applyAlignment="1">
      <alignment horizontal="center" vertical="center" wrapText="1" shrinkToFit="1"/>
    </xf>
    <xf numFmtId="0" fontId="0" fillId="0" borderId="0" xfId="0" applyFill="1" applyBorder="1"/>
    <xf numFmtId="0" fontId="7" fillId="6" borderId="6" xfId="0" applyNumberFormat="1" applyFont="1" applyFill="1" applyBorder="1" applyAlignment="1">
      <alignment horizontal="center" vertical="center"/>
    </xf>
    <xf numFmtId="0" fontId="7" fillId="6" borderId="19" xfId="0" applyNumberFormat="1" applyFont="1" applyFill="1" applyBorder="1" applyAlignment="1">
      <alignment horizontal="center" vertical="center"/>
    </xf>
    <xf numFmtId="0" fontId="7" fillId="6" borderId="9" xfId="0" applyNumberFormat="1" applyFont="1" applyFill="1" applyBorder="1" applyAlignment="1">
      <alignment horizontal="center" vertical="center"/>
    </xf>
    <xf numFmtId="0" fontId="7" fillId="6" borderId="18"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4">
    <dxf>
      <font>
        <color theme="5" tint="-0.25"/>
      </font>
      <fill>
        <patternFill patternType="solid">
          <bgColor theme="5" tint="0.6"/>
        </patternFill>
      </fill>
    </dxf>
    <dxf>
      <fill>
        <patternFill patternType="solid">
          <bgColor theme="5" tint="0.8"/>
        </patternFill>
      </fill>
    </dxf>
    <dxf>
      <font>
        <color auto="1"/>
      </font>
      <fill>
        <patternFill patternType="none"/>
      </fill>
    </dxf>
    <dxf>
      <font>
        <color theme="8" tint="-0.25"/>
      </font>
      <fill>
        <patternFill patternType="solid">
          <bgColor rgb="FFAAF2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Administrator\Application%20Data\Kingsoft\office6\templates\download\003b5ebb-3f79-f7b1-817e-2f030abc03ac\&#23454;&#29992;&#29256;&#32771;&#21220;&#34920;1"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考勤表"/>
      <sheetName val="九小时工作制"/>
      <sheetName val="上下晚"/>
      <sheetName val="请假统计"/>
      <sheetName val="单人年度请假记录"/>
      <sheetName val="双周工作时间表"/>
      <sheetName val="Dat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BR30"/>
  <sheetViews>
    <sheetView showGridLines="0" tabSelected="1" zoomScale="70" zoomScaleNormal="70" topLeftCell="D1" workbookViewId="0">
      <selection activeCell="BI14" sqref="BI14"/>
    </sheetView>
  </sheetViews>
  <sheetFormatPr defaultColWidth="9" defaultRowHeight="14.25"/>
  <cols>
    <col min="1" max="1" width="3.38333333333333" style="2" customWidth="1"/>
    <col min="2" max="2" width="9.1" style="2" customWidth="1"/>
    <col min="3" max="3" width="8.56666666666667" style="2" customWidth="1"/>
    <col min="4" max="4" width="6.78333333333333" style="2" customWidth="1"/>
    <col min="5" max="66" width="3.03333333333333" style="3" customWidth="1"/>
    <col min="67" max="67" width="7.31666666666667" style="4" customWidth="1"/>
    <col min="68" max="69" width="6.425" style="4" customWidth="1"/>
    <col min="70" max="70" width="2.13333333333333" style="2" customWidth="1"/>
    <col min="71" max="16384" width="9" style="2"/>
  </cols>
  <sheetData>
    <row r="2" ht="35" customHeight="1" spans="2:69">
      <c r="B2" s="5" t="s">
        <v>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26"/>
      <c r="BP2" s="27"/>
      <c r="BQ2" s="27"/>
    </row>
    <row r="3" ht="8" customHeight="1" spans="2:69">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28"/>
      <c r="BP3" s="28"/>
      <c r="BQ3" s="28"/>
    </row>
    <row r="4" ht="33" customHeight="1" spans="2:69">
      <c r="B4" s="7" t="s">
        <v>1</v>
      </c>
      <c r="C4" s="8"/>
      <c r="D4" s="9"/>
      <c r="E4" s="10">
        <v>43678</v>
      </c>
      <c r="F4" s="10"/>
      <c r="G4" s="10">
        <v>43679</v>
      </c>
      <c r="H4" s="10"/>
      <c r="I4" s="10">
        <v>43680</v>
      </c>
      <c r="J4" s="10"/>
      <c r="K4" s="10">
        <v>43681</v>
      </c>
      <c r="L4" s="10"/>
      <c r="M4" s="10">
        <v>43682</v>
      </c>
      <c r="N4" s="10"/>
      <c r="O4" s="10">
        <v>43683</v>
      </c>
      <c r="P4" s="10"/>
      <c r="Q4" s="10">
        <v>43684</v>
      </c>
      <c r="R4" s="10"/>
      <c r="S4" s="10">
        <v>43685</v>
      </c>
      <c r="T4" s="10"/>
      <c r="U4" s="10">
        <v>43686</v>
      </c>
      <c r="V4" s="10"/>
      <c r="W4" s="10">
        <v>43687</v>
      </c>
      <c r="X4" s="10"/>
      <c r="Y4" s="10">
        <v>43688</v>
      </c>
      <c r="Z4" s="10"/>
      <c r="AA4" s="10">
        <v>43689</v>
      </c>
      <c r="AB4" s="10"/>
      <c r="AC4" s="10">
        <v>43690</v>
      </c>
      <c r="AD4" s="10"/>
      <c r="AE4" s="10">
        <v>43691</v>
      </c>
      <c r="AF4" s="10"/>
      <c r="AG4" s="10">
        <v>43692</v>
      </c>
      <c r="AH4" s="10"/>
      <c r="AI4" s="10">
        <v>43693</v>
      </c>
      <c r="AJ4" s="10"/>
      <c r="AK4" s="10">
        <v>43694</v>
      </c>
      <c r="AL4" s="10"/>
      <c r="AM4" s="10">
        <v>43695</v>
      </c>
      <c r="AN4" s="10"/>
      <c r="AO4" s="10">
        <v>43696</v>
      </c>
      <c r="AP4" s="10"/>
      <c r="AQ4" s="10">
        <v>43697</v>
      </c>
      <c r="AR4" s="10"/>
      <c r="AS4" s="10">
        <v>43698</v>
      </c>
      <c r="AT4" s="10"/>
      <c r="AU4" s="10">
        <v>43699</v>
      </c>
      <c r="AV4" s="10"/>
      <c r="AW4" s="10">
        <v>43700</v>
      </c>
      <c r="AX4" s="10"/>
      <c r="AY4" s="10">
        <v>43701</v>
      </c>
      <c r="AZ4" s="10"/>
      <c r="BA4" s="10">
        <v>43702</v>
      </c>
      <c r="BB4" s="10"/>
      <c r="BC4" s="10">
        <v>43703</v>
      </c>
      <c r="BD4" s="10"/>
      <c r="BE4" s="10">
        <v>43704</v>
      </c>
      <c r="BF4" s="10"/>
      <c r="BG4" s="10">
        <v>43705</v>
      </c>
      <c r="BH4" s="10"/>
      <c r="BI4" s="10">
        <v>43706</v>
      </c>
      <c r="BJ4" s="10"/>
      <c r="BK4" s="10">
        <v>43707</v>
      </c>
      <c r="BL4" s="10"/>
      <c r="BM4" s="10">
        <v>43708</v>
      </c>
      <c r="BN4" s="10"/>
      <c r="BO4" s="29" t="s">
        <v>2</v>
      </c>
      <c r="BP4" s="29" t="s">
        <v>3</v>
      </c>
      <c r="BQ4" s="30" t="s">
        <v>4</v>
      </c>
    </row>
    <row r="5" ht="23" customHeight="1" spans="2:69">
      <c r="B5" s="11" t="s">
        <v>5</v>
      </c>
      <c r="C5" s="12" t="s">
        <v>6</v>
      </c>
      <c r="D5" s="12" t="s">
        <v>7</v>
      </c>
      <c r="E5" s="13" t="str">
        <f>CHOOSE(WEEKDAY(E4,2),"一","二","三","四","五","六","日")</f>
        <v>四</v>
      </c>
      <c r="F5" s="13"/>
      <c r="G5" s="13" t="str">
        <f>CHOOSE(WEEKDAY(G4,2),"一","二","三","四","五","六","日")</f>
        <v>五</v>
      </c>
      <c r="H5" s="13"/>
      <c r="I5" s="13" t="str">
        <f>CHOOSE(WEEKDAY(I4,2),"一","二","三","四","五","六","日")</f>
        <v>六</v>
      </c>
      <c r="J5" s="13"/>
      <c r="K5" s="13" t="str">
        <f>CHOOSE(WEEKDAY(K4,2),"一","二","三","四","五","六","日")</f>
        <v>日</v>
      </c>
      <c r="L5" s="13"/>
      <c r="M5" s="13" t="str">
        <f>CHOOSE(WEEKDAY(M4,2),"一","二","三","四","五","六","日")</f>
        <v>一</v>
      </c>
      <c r="N5" s="13"/>
      <c r="O5" s="13" t="str">
        <f>CHOOSE(WEEKDAY(O4,2),"一","二","三","四","五","六","日")</f>
        <v>二</v>
      </c>
      <c r="P5" s="13"/>
      <c r="Q5" s="13" t="str">
        <f>CHOOSE(WEEKDAY(Q4,2),"一","二","三","四","五","六","日")</f>
        <v>三</v>
      </c>
      <c r="R5" s="13"/>
      <c r="S5" s="13" t="str">
        <f>CHOOSE(WEEKDAY(S4,2),"一","二","三","四","五","六","日")</f>
        <v>四</v>
      </c>
      <c r="T5" s="13"/>
      <c r="U5" s="13" t="str">
        <f>CHOOSE(WEEKDAY(U4,2),"一","二","三","四","五","六","日")</f>
        <v>五</v>
      </c>
      <c r="V5" s="13"/>
      <c r="W5" s="13" t="str">
        <f>CHOOSE(WEEKDAY(W4,2),"一","二","三","四","五","六","日")</f>
        <v>六</v>
      </c>
      <c r="X5" s="13"/>
      <c r="Y5" s="13" t="str">
        <f>CHOOSE(WEEKDAY(Y4,2),"一","二","三","四","五","六","日")</f>
        <v>日</v>
      </c>
      <c r="Z5" s="13"/>
      <c r="AA5" s="13" t="str">
        <f>CHOOSE(WEEKDAY(AA4,2),"一","二","三","四","五","六","日")</f>
        <v>一</v>
      </c>
      <c r="AB5" s="13"/>
      <c r="AC5" s="13" t="str">
        <f>CHOOSE(WEEKDAY(AC4,2),"一","二","三","四","五","六","日")</f>
        <v>二</v>
      </c>
      <c r="AD5" s="13"/>
      <c r="AE5" s="13" t="str">
        <f>CHOOSE(WEEKDAY(AE4,2),"一","二","三","四","五","六","日")</f>
        <v>三</v>
      </c>
      <c r="AF5" s="13"/>
      <c r="AG5" s="13" t="str">
        <f>CHOOSE(WEEKDAY(AG4,2),"一","二","三","四","五","六","日")</f>
        <v>四</v>
      </c>
      <c r="AH5" s="13"/>
      <c r="AI5" s="13" t="str">
        <f>CHOOSE(WEEKDAY(AI4,2),"一","二","三","四","五","六","日")</f>
        <v>五</v>
      </c>
      <c r="AJ5" s="13"/>
      <c r="AK5" s="13" t="str">
        <f>CHOOSE(WEEKDAY(AK4,2),"一","二","三","四","五","六","日")</f>
        <v>六</v>
      </c>
      <c r="AL5" s="13"/>
      <c r="AM5" s="13" t="str">
        <f>CHOOSE(WEEKDAY(AM4,2),"一","二","三","四","五","六","日")</f>
        <v>日</v>
      </c>
      <c r="AN5" s="13"/>
      <c r="AO5" s="13" t="str">
        <f>CHOOSE(WEEKDAY(AO4,2),"一","二","三","四","五","六","日")</f>
        <v>一</v>
      </c>
      <c r="AP5" s="13"/>
      <c r="AQ5" s="13" t="str">
        <f>CHOOSE(WEEKDAY(AQ4,2),"一","二","三","四","五","六","日")</f>
        <v>二</v>
      </c>
      <c r="AR5" s="13"/>
      <c r="AS5" s="13" t="str">
        <f>CHOOSE(WEEKDAY(AS4,2),"一","二","三","四","五","六","日")</f>
        <v>三</v>
      </c>
      <c r="AT5" s="13"/>
      <c r="AU5" s="13" t="str">
        <f>CHOOSE(WEEKDAY(AU4,2),"一","二","三","四","五","六","日")</f>
        <v>四</v>
      </c>
      <c r="AV5" s="13"/>
      <c r="AW5" s="13" t="str">
        <f>CHOOSE(WEEKDAY(AW4,2),"一","二","三","四","五","六","日")</f>
        <v>五</v>
      </c>
      <c r="AX5" s="13"/>
      <c r="AY5" s="13" t="str">
        <f>CHOOSE(WEEKDAY(AY4,2),"一","二","三","四","五","六","日")</f>
        <v>六</v>
      </c>
      <c r="AZ5" s="13"/>
      <c r="BA5" s="13" t="str">
        <f>CHOOSE(WEEKDAY(BA4,2),"一","二","三","四","五","六","日")</f>
        <v>日</v>
      </c>
      <c r="BB5" s="13"/>
      <c r="BC5" s="13" t="str">
        <f>CHOOSE(WEEKDAY(BC4,2),"一","二","三","四","五","六","日")</f>
        <v>一</v>
      </c>
      <c r="BD5" s="13"/>
      <c r="BE5" s="13" t="str">
        <f>CHOOSE(WEEKDAY(BE4,2),"一","二","三","四","五","六","日")</f>
        <v>二</v>
      </c>
      <c r="BF5" s="13"/>
      <c r="BG5" s="13" t="str">
        <f>CHOOSE(WEEKDAY(BG4,2),"一","二","三","四","五","六","日")</f>
        <v>三</v>
      </c>
      <c r="BH5" s="13"/>
      <c r="BI5" s="13" t="str">
        <f>CHOOSE(WEEKDAY(BI4,2),"一","二","三","四","五","六","日")</f>
        <v>四</v>
      </c>
      <c r="BJ5" s="13"/>
      <c r="BK5" s="13" t="str">
        <f>CHOOSE(WEEKDAY(BK4,2),"一","二","三","四","五","六","日")</f>
        <v>五</v>
      </c>
      <c r="BL5" s="13"/>
      <c r="BM5" s="13" t="str">
        <f>CHOOSE(WEEKDAY(BM4,2),"一","二","三","四","五","六","日")</f>
        <v>六</v>
      </c>
      <c r="BN5" s="13"/>
      <c r="BO5" s="31"/>
      <c r="BP5" s="31"/>
      <c r="BQ5" s="32"/>
    </row>
    <row r="6" s="1" customFormat="1" ht="26" customHeight="1" spans="2:70">
      <c r="B6" s="14"/>
      <c r="C6" s="15"/>
      <c r="D6" s="16"/>
      <c r="E6" s="17" t="s">
        <v>8</v>
      </c>
      <c r="F6" s="18" t="s">
        <v>9</v>
      </c>
      <c r="G6" s="17" t="s">
        <v>8</v>
      </c>
      <c r="H6" s="18" t="s">
        <v>9</v>
      </c>
      <c r="I6" s="17" t="s">
        <v>8</v>
      </c>
      <c r="J6" s="18" t="s">
        <v>9</v>
      </c>
      <c r="K6" s="17" t="s">
        <v>8</v>
      </c>
      <c r="L6" s="18" t="s">
        <v>9</v>
      </c>
      <c r="M6" s="17" t="s">
        <v>8</v>
      </c>
      <c r="N6" s="18" t="s">
        <v>9</v>
      </c>
      <c r="O6" s="17" t="s">
        <v>8</v>
      </c>
      <c r="P6" s="18" t="s">
        <v>9</v>
      </c>
      <c r="Q6" s="17" t="s">
        <v>8</v>
      </c>
      <c r="R6" s="18" t="s">
        <v>9</v>
      </c>
      <c r="S6" s="17" t="s">
        <v>8</v>
      </c>
      <c r="T6" s="18" t="s">
        <v>9</v>
      </c>
      <c r="U6" s="17" t="s">
        <v>8</v>
      </c>
      <c r="V6" s="18" t="s">
        <v>9</v>
      </c>
      <c r="W6" s="17" t="s">
        <v>8</v>
      </c>
      <c r="X6" s="18" t="s">
        <v>9</v>
      </c>
      <c r="Y6" s="17" t="s">
        <v>8</v>
      </c>
      <c r="Z6" s="18" t="s">
        <v>9</v>
      </c>
      <c r="AA6" s="17" t="s">
        <v>8</v>
      </c>
      <c r="AB6" s="18" t="s">
        <v>9</v>
      </c>
      <c r="AC6" s="17" t="s">
        <v>8</v>
      </c>
      <c r="AD6" s="18" t="s">
        <v>9</v>
      </c>
      <c r="AE6" s="17" t="s">
        <v>8</v>
      </c>
      <c r="AF6" s="18" t="s">
        <v>9</v>
      </c>
      <c r="AG6" s="17" t="s">
        <v>8</v>
      </c>
      <c r="AH6" s="18" t="s">
        <v>9</v>
      </c>
      <c r="AI6" s="17" t="s">
        <v>8</v>
      </c>
      <c r="AJ6" s="18" t="s">
        <v>9</v>
      </c>
      <c r="AK6" s="17" t="s">
        <v>8</v>
      </c>
      <c r="AL6" s="18" t="s">
        <v>9</v>
      </c>
      <c r="AM6" s="17" t="s">
        <v>8</v>
      </c>
      <c r="AN6" s="18" t="s">
        <v>9</v>
      </c>
      <c r="AO6" s="17" t="s">
        <v>8</v>
      </c>
      <c r="AP6" s="18" t="s">
        <v>9</v>
      </c>
      <c r="AQ6" s="17" t="s">
        <v>8</v>
      </c>
      <c r="AR6" s="18" t="s">
        <v>9</v>
      </c>
      <c r="AS6" s="17" t="s">
        <v>8</v>
      </c>
      <c r="AT6" s="18" t="s">
        <v>9</v>
      </c>
      <c r="AU6" s="17" t="s">
        <v>8</v>
      </c>
      <c r="AV6" s="18" t="s">
        <v>9</v>
      </c>
      <c r="AW6" s="17" t="s">
        <v>8</v>
      </c>
      <c r="AX6" s="18" t="s">
        <v>9</v>
      </c>
      <c r="AY6" s="17" t="s">
        <v>8</v>
      </c>
      <c r="AZ6" s="18" t="s">
        <v>9</v>
      </c>
      <c r="BA6" s="17" t="s">
        <v>8</v>
      </c>
      <c r="BB6" s="18" t="s">
        <v>9</v>
      </c>
      <c r="BC6" s="17" t="s">
        <v>8</v>
      </c>
      <c r="BD6" s="18" t="s">
        <v>9</v>
      </c>
      <c r="BE6" s="17" t="s">
        <v>8</v>
      </c>
      <c r="BF6" s="18" t="s">
        <v>9</v>
      </c>
      <c r="BG6" s="17" t="s">
        <v>8</v>
      </c>
      <c r="BH6" s="18" t="s">
        <v>9</v>
      </c>
      <c r="BI6" s="17" t="s">
        <v>8</v>
      </c>
      <c r="BJ6" s="18" t="s">
        <v>9</v>
      </c>
      <c r="BK6" s="17" t="s">
        <v>8</v>
      </c>
      <c r="BL6" s="18" t="s">
        <v>9</v>
      </c>
      <c r="BM6" s="17" t="s">
        <v>8</v>
      </c>
      <c r="BN6" s="18" t="s">
        <v>9</v>
      </c>
      <c r="BO6" s="33" t="s">
        <v>10</v>
      </c>
      <c r="BP6" s="34" t="s">
        <v>11</v>
      </c>
      <c r="BQ6" s="35"/>
      <c r="BR6" s="36"/>
    </row>
    <row r="7" ht="24" customHeight="1" spans="2:70">
      <c r="B7" s="19" t="s">
        <v>12</v>
      </c>
      <c r="C7" s="20" t="s">
        <v>13</v>
      </c>
      <c r="D7" s="21" t="s">
        <v>14</v>
      </c>
      <c r="E7" s="22" t="s">
        <v>10</v>
      </c>
      <c r="F7" s="23" t="s">
        <v>10</v>
      </c>
      <c r="G7" s="23" t="s">
        <v>10</v>
      </c>
      <c r="H7" s="23" t="s">
        <v>10</v>
      </c>
      <c r="I7" s="23" t="s">
        <v>10</v>
      </c>
      <c r="J7" s="23" t="s">
        <v>10</v>
      </c>
      <c r="K7" s="23" t="s">
        <v>10</v>
      </c>
      <c r="L7" s="23" t="s">
        <v>10</v>
      </c>
      <c r="M7" s="23" t="s">
        <v>10</v>
      </c>
      <c r="N7" s="23" t="s">
        <v>10</v>
      </c>
      <c r="O7" s="23" t="s">
        <v>11</v>
      </c>
      <c r="P7" s="23" t="s">
        <v>11</v>
      </c>
      <c r="Q7" s="23" t="s">
        <v>11</v>
      </c>
      <c r="R7" s="23" t="s">
        <v>11</v>
      </c>
      <c r="S7" s="23" t="s">
        <v>10</v>
      </c>
      <c r="T7" s="23" t="s">
        <v>10</v>
      </c>
      <c r="U7" s="23" t="s">
        <v>10</v>
      </c>
      <c r="V7" s="23" t="s">
        <v>10</v>
      </c>
      <c r="W7" s="23" t="s">
        <v>10</v>
      </c>
      <c r="X7" s="23" t="s">
        <v>10</v>
      </c>
      <c r="Y7" s="23" t="s">
        <v>10</v>
      </c>
      <c r="Z7" s="23" t="s">
        <v>10</v>
      </c>
      <c r="AA7" s="23" t="s">
        <v>10</v>
      </c>
      <c r="AB7" s="23" t="s">
        <v>10</v>
      </c>
      <c r="AC7" s="23" t="s">
        <v>11</v>
      </c>
      <c r="AD7" s="23" t="s">
        <v>11</v>
      </c>
      <c r="AE7" s="23" t="s">
        <v>11</v>
      </c>
      <c r="AF7" s="23" t="s">
        <v>11</v>
      </c>
      <c r="AG7" s="23" t="s">
        <v>10</v>
      </c>
      <c r="AH7" s="23" t="s">
        <v>10</v>
      </c>
      <c r="AI7" s="23" t="s">
        <v>10</v>
      </c>
      <c r="AJ7" s="23" t="s">
        <v>10</v>
      </c>
      <c r="AK7" s="23" t="s">
        <v>10</v>
      </c>
      <c r="AL7" s="23" t="s">
        <v>10</v>
      </c>
      <c r="AM7" s="23" t="s">
        <v>10</v>
      </c>
      <c r="AN7" s="23" t="s">
        <v>10</v>
      </c>
      <c r="AO7" s="23" t="s">
        <v>10</v>
      </c>
      <c r="AP7" s="23" t="s">
        <v>10</v>
      </c>
      <c r="AQ7" s="23" t="s">
        <v>11</v>
      </c>
      <c r="AR7" s="23" t="s">
        <v>11</v>
      </c>
      <c r="AS7" s="23" t="s">
        <v>11</v>
      </c>
      <c r="AT7" s="23" t="s">
        <v>11</v>
      </c>
      <c r="AU7" s="23" t="s">
        <v>10</v>
      </c>
      <c r="AV7" s="23" t="s">
        <v>10</v>
      </c>
      <c r="AW7" s="23" t="s">
        <v>10</v>
      </c>
      <c r="AX7" s="23" t="s">
        <v>10</v>
      </c>
      <c r="AY7" s="23" t="s">
        <v>10</v>
      </c>
      <c r="AZ7" s="23" t="s">
        <v>10</v>
      </c>
      <c r="BA7" s="23" t="s">
        <v>10</v>
      </c>
      <c r="BB7" s="23" t="s">
        <v>10</v>
      </c>
      <c r="BC7" s="23" t="s">
        <v>10</v>
      </c>
      <c r="BD7" s="23" t="s">
        <v>10</v>
      </c>
      <c r="BE7" s="23" t="s">
        <v>11</v>
      </c>
      <c r="BF7" s="23" t="s">
        <v>11</v>
      </c>
      <c r="BG7" s="23" t="s">
        <v>11</v>
      </c>
      <c r="BH7" s="23" t="s">
        <v>11</v>
      </c>
      <c r="BI7" s="23" t="s">
        <v>10</v>
      </c>
      <c r="BJ7" s="23" t="s">
        <v>10</v>
      </c>
      <c r="BK7" s="23" t="s">
        <v>10</v>
      </c>
      <c r="BL7" s="23" t="s">
        <v>10</v>
      </c>
      <c r="BM7" s="23" t="s">
        <v>10</v>
      </c>
      <c r="BN7" s="23" t="s">
        <v>10</v>
      </c>
      <c r="BO7" s="37">
        <f>COUNTIF(E7:BN7,"√")/2</f>
        <v>23</v>
      </c>
      <c r="BP7" s="37">
        <f>COUNTIF(E7:BN7,"×")/2</f>
        <v>8</v>
      </c>
      <c r="BQ7" s="38">
        <f>SUM(E8:BN8)</f>
        <v>7</v>
      </c>
      <c r="BR7" s="36"/>
    </row>
    <row r="8" ht="23" customHeight="1" spans="2:70">
      <c r="B8" s="24"/>
      <c r="C8" s="25"/>
      <c r="D8" s="21" t="s">
        <v>4</v>
      </c>
      <c r="E8" s="22">
        <v>4</v>
      </c>
      <c r="F8" s="23"/>
      <c r="G8" s="23"/>
      <c r="H8" s="23">
        <v>2</v>
      </c>
      <c r="I8" s="23"/>
      <c r="J8" s="23">
        <v>1</v>
      </c>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39"/>
      <c r="BP8" s="39"/>
      <c r="BQ8" s="40"/>
      <c r="BR8" s="36"/>
    </row>
    <row r="9" s="2" customFormat="1" ht="24" customHeight="1" spans="2:70">
      <c r="B9" s="19" t="s">
        <v>12</v>
      </c>
      <c r="C9" s="20" t="s">
        <v>13</v>
      </c>
      <c r="D9" s="21" t="s">
        <v>14</v>
      </c>
      <c r="E9" s="22" t="s">
        <v>10</v>
      </c>
      <c r="F9" s="23" t="s">
        <v>10</v>
      </c>
      <c r="G9" s="23" t="s">
        <v>10</v>
      </c>
      <c r="H9" s="23" t="s">
        <v>10</v>
      </c>
      <c r="I9" s="23" t="s">
        <v>10</v>
      </c>
      <c r="J9" s="23" t="s">
        <v>10</v>
      </c>
      <c r="K9" s="23" t="s">
        <v>10</v>
      </c>
      <c r="L9" s="23" t="s">
        <v>10</v>
      </c>
      <c r="M9" s="23" t="s">
        <v>10</v>
      </c>
      <c r="N9" s="23" t="s">
        <v>10</v>
      </c>
      <c r="O9" s="23" t="s">
        <v>11</v>
      </c>
      <c r="P9" s="23" t="s">
        <v>11</v>
      </c>
      <c r="Q9" s="23" t="s">
        <v>11</v>
      </c>
      <c r="R9" s="23" t="s">
        <v>11</v>
      </c>
      <c r="S9" s="23" t="s">
        <v>10</v>
      </c>
      <c r="T9" s="23" t="s">
        <v>10</v>
      </c>
      <c r="U9" s="23" t="s">
        <v>10</v>
      </c>
      <c r="V9" s="23" t="s">
        <v>10</v>
      </c>
      <c r="W9" s="23" t="s">
        <v>10</v>
      </c>
      <c r="X9" s="23" t="s">
        <v>10</v>
      </c>
      <c r="Y9" s="23" t="s">
        <v>10</v>
      </c>
      <c r="Z9" s="23" t="s">
        <v>10</v>
      </c>
      <c r="AA9" s="23" t="s">
        <v>10</v>
      </c>
      <c r="AB9" s="23" t="s">
        <v>10</v>
      </c>
      <c r="AC9" s="23" t="s">
        <v>11</v>
      </c>
      <c r="AD9" s="23" t="s">
        <v>11</v>
      </c>
      <c r="AE9" s="23" t="s">
        <v>11</v>
      </c>
      <c r="AF9" s="23" t="s">
        <v>11</v>
      </c>
      <c r="AG9" s="23" t="s">
        <v>10</v>
      </c>
      <c r="AH9" s="23" t="s">
        <v>10</v>
      </c>
      <c r="AI9" s="23" t="s">
        <v>10</v>
      </c>
      <c r="AJ9" s="23" t="s">
        <v>10</v>
      </c>
      <c r="AK9" s="23" t="s">
        <v>10</v>
      </c>
      <c r="AL9" s="23" t="s">
        <v>10</v>
      </c>
      <c r="AM9" s="23" t="s">
        <v>10</v>
      </c>
      <c r="AN9" s="23" t="s">
        <v>10</v>
      </c>
      <c r="AO9" s="23" t="s">
        <v>10</v>
      </c>
      <c r="AP9" s="23" t="s">
        <v>10</v>
      </c>
      <c r="AQ9" s="23" t="s">
        <v>11</v>
      </c>
      <c r="AR9" s="23" t="s">
        <v>11</v>
      </c>
      <c r="AS9" s="23" t="s">
        <v>11</v>
      </c>
      <c r="AT9" s="23" t="s">
        <v>11</v>
      </c>
      <c r="AU9" s="23" t="s">
        <v>10</v>
      </c>
      <c r="AV9" s="23" t="s">
        <v>10</v>
      </c>
      <c r="AW9" s="23" t="s">
        <v>10</v>
      </c>
      <c r="AX9" s="23" t="s">
        <v>10</v>
      </c>
      <c r="AY9" s="23" t="s">
        <v>10</v>
      </c>
      <c r="AZ9" s="23" t="s">
        <v>10</v>
      </c>
      <c r="BA9" s="23" t="s">
        <v>10</v>
      </c>
      <c r="BB9" s="23" t="s">
        <v>10</v>
      </c>
      <c r="BC9" s="23" t="s">
        <v>10</v>
      </c>
      <c r="BD9" s="23" t="s">
        <v>10</v>
      </c>
      <c r="BE9" s="23" t="s">
        <v>11</v>
      </c>
      <c r="BF9" s="23" t="s">
        <v>11</v>
      </c>
      <c r="BG9" s="23" t="s">
        <v>11</v>
      </c>
      <c r="BH9" s="23" t="s">
        <v>11</v>
      </c>
      <c r="BI9" s="23" t="s">
        <v>10</v>
      </c>
      <c r="BJ9" s="23" t="s">
        <v>10</v>
      </c>
      <c r="BK9" s="23" t="s">
        <v>10</v>
      </c>
      <c r="BL9" s="23" t="s">
        <v>10</v>
      </c>
      <c r="BM9" s="23" t="s">
        <v>10</v>
      </c>
      <c r="BN9" s="23" t="s">
        <v>10</v>
      </c>
      <c r="BO9" s="37">
        <f>COUNTIF(E9:BN9,"√")/2</f>
        <v>23</v>
      </c>
      <c r="BP9" s="37">
        <f>COUNTIF(E9:BN9,"×")/2</f>
        <v>8</v>
      </c>
      <c r="BQ9" s="38">
        <f>SUM(E10:BN10)</f>
        <v>10</v>
      </c>
      <c r="BR9" s="36"/>
    </row>
    <row r="10" s="2" customFormat="1" ht="23" customHeight="1" spans="2:70">
      <c r="B10" s="24"/>
      <c r="C10" s="25"/>
      <c r="D10" s="21" t="s">
        <v>4</v>
      </c>
      <c r="E10" s="22">
        <v>5</v>
      </c>
      <c r="F10" s="23"/>
      <c r="G10" s="23"/>
      <c r="H10" s="23">
        <v>3</v>
      </c>
      <c r="I10" s="23"/>
      <c r="J10" s="23">
        <v>2</v>
      </c>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39"/>
      <c r="BP10" s="39"/>
      <c r="BQ10" s="40"/>
      <c r="BR10" s="36"/>
    </row>
    <row r="11" s="2" customFormat="1" ht="24" customHeight="1" spans="2:70">
      <c r="B11" s="19" t="s">
        <v>12</v>
      </c>
      <c r="C11" s="20" t="s">
        <v>13</v>
      </c>
      <c r="D11" s="21" t="s">
        <v>14</v>
      </c>
      <c r="E11" s="22" t="s">
        <v>10</v>
      </c>
      <c r="F11" s="23" t="s">
        <v>10</v>
      </c>
      <c r="G11" s="23" t="s">
        <v>10</v>
      </c>
      <c r="H11" s="23" t="s">
        <v>10</v>
      </c>
      <c r="I11" s="23" t="s">
        <v>10</v>
      </c>
      <c r="J11" s="23" t="s">
        <v>10</v>
      </c>
      <c r="K11" s="23" t="s">
        <v>10</v>
      </c>
      <c r="L11" s="23" t="s">
        <v>10</v>
      </c>
      <c r="M11" s="23" t="s">
        <v>10</v>
      </c>
      <c r="N11" s="23" t="s">
        <v>10</v>
      </c>
      <c r="O11" s="23" t="s">
        <v>11</v>
      </c>
      <c r="P11" s="23" t="s">
        <v>11</v>
      </c>
      <c r="Q11" s="23" t="s">
        <v>11</v>
      </c>
      <c r="R11" s="23" t="s">
        <v>11</v>
      </c>
      <c r="S11" s="23" t="s">
        <v>10</v>
      </c>
      <c r="T11" s="23" t="s">
        <v>10</v>
      </c>
      <c r="U11" s="23" t="s">
        <v>10</v>
      </c>
      <c r="V11" s="23" t="s">
        <v>10</v>
      </c>
      <c r="W11" s="23" t="s">
        <v>10</v>
      </c>
      <c r="X11" s="23" t="s">
        <v>10</v>
      </c>
      <c r="Y11" s="23" t="s">
        <v>10</v>
      </c>
      <c r="Z11" s="23" t="s">
        <v>10</v>
      </c>
      <c r="AA11" s="23" t="s">
        <v>10</v>
      </c>
      <c r="AB11" s="23" t="s">
        <v>10</v>
      </c>
      <c r="AC11" s="23" t="s">
        <v>11</v>
      </c>
      <c r="AD11" s="23" t="s">
        <v>11</v>
      </c>
      <c r="AE11" s="23" t="s">
        <v>11</v>
      </c>
      <c r="AF11" s="23" t="s">
        <v>11</v>
      </c>
      <c r="AG11" s="23" t="s">
        <v>10</v>
      </c>
      <c r="AH11" s="23" t="s">
        <v>10</v>
      </c>
      <c r="AI11" s="23" t="s">
        <v>10</v>
      </c>
      <c r="AJ11" s="23" t="s">
        <v>10</v>
      </c>
      <c r="AK11" s="23" t="s">
        <v>10</v>
      </c>
      <c r="AL11" s="23" t="s">
        <v>10</v>
      </c>
      <c r="AM11" s="23" t="s">
        <v>10</v>
      </c>
      <c r="AN11" s="23" t="s">
        <v>10</v>
      </c>
      <c r="AO11" s="23" t="s">
        <v>10</v>
      </c>
      <c r="AP11" s="23" t="s">
        <v>10</v>
      </c>
      <c r="AQ11" s="23" t="s">
        <v>11</v>
      </c>
      <c r="AR11" s="23" t="s">
        <v>11</v>
      </c>
      <c r="AS11" s="23" t="s">
        <v>11</v>
      </c>
      <c r="AT11" s="23" t="s">
        <v>11</v>
      </c>
      <c r="AU11" s="23" t="s">
        <v>10</v>
      </c>
      <c r="AV11" s="23" t="s">
        <v>10</v>
      </c>
      <c r="AW11" s="23" t="s">
        <v>10</v>
      </c>
      <c r="AX11" s="23" t="s">
        <v>10</v>
      </c>
      <c r="AY11" s="23" t="s">
        <v>10</v>
      </c>
      <c r="AZ11" s="23" t="s">
        <v>10</v>
      </c>
      <c r="BA11" s="23" t="s">
        <v>10</v>
      </c>
      <c r="BB11" s="23" t="s">
        <v>10</v>
      </c>
      <c r="BC11" s="23" t="s">
        <v>10</v>
      </c>
      <c r="BD11" s="23" t="s">
        <v>10</v>
      </c>
      <c r="BE11" s="23" t="s">
        <v>11</v>
      </c>
      <c r="BF11" s="23" t="s">
        <v>11</v>
      </c>
      <c r="BG11" s="23" t="s">
        <v>11</v>
      </c>
      <c r="BH11" s="23" t="s">
        <v>11</v>
      </c>
      <c r="BI11" s="23" t="s">
        <v>10</v>
      </c>
      <c r="BJ11" s="23" t="s">
        <v>10</v>
      </c>
      <c r="BK11" s="23" t="s">
        <v>10</v>
      </c>
      <c r="BL11" s="23" t="s">
        <v>10</v>
      </c>
      <c r="BM11" s="23" t="s">
        <v>10</v>
      </c>
      <c r="BN11" s="23" t="s">
        <v>10</v>
      </c>
      <c r="BO11" s="37">
        <f>COUNTIF(E11:BN11,"√")/2</f>
        <v>23</v>
      </c>
      <c r="BP11" s="37">
        <f>COUNTIF(E11:BN11,"×")/2</f>
        <v>8</v>
      </c>
      <c r="BQ11" s="38">
        <f>SUM(E12:BN12)</f>
        <v>13</v>
      </c>
      <c r="BR11" s="36"/>
    </row>
    <row r="12" s="2" customFormat="1" ht="23" customHeight="1" spans="2:70">
      <c r="B12" s="24"/>
      <c r="C12" s="25"/>
      <c r="D12" s="21" t="s">
        <v>4</v>
      </c>
      <c r="E12" s="22">
        <v>6</v>
      </c>
      <c r="F12" s="23"/>
      <c r="G12" s="23"/>
      <c r="H12" s="23">
        <v>4</v>
      </c>
      <c r="I12" s="23"/>
      <c r="J12" s="23">
        <v>3</v>
      </c>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39"/>
      <c r="BP12" s="39"/>
      <c r="BQ12" s="40"/>
      <c r="BR12" s="36"/>
    </row>
    <row r="13" s="2" customFormat="1" ht="24" customHeight="1" spans="2:70">
      <c r="B13" s="19" t="s">
        <v>12</v>
      </c>
      <c r="C13" s="20" t="s">
        <v>13</v>
      </c>
      <c r="D13" s="21" t="s">
        <v>14</v>
      </c>
      <c r="E13" s="22" t="s">
        <v>10</v>
      </c>
      <c r="F13" s="23" t="s">
        <v>10</v>
      </c>
      <c r="G13" s="23" t="s">
        <v>10</v>
      </c>
      <c r="H13" s="23" t="s">
        <v>10</v>
      </c>
      <c r="I13" s="23" t="s">
        <v>10</v>
      </c>
      <c r="J13" s="23" t="s">
        <v>10</v>
      </c>
      <c r="K13" s="23" t="s">
        <v>10</v>
      </c>
      <c r="L13" s="23" t="s">
        <v>10</v>
      </c>
      <c r="M13" s="23" t="s">
        <v>10</v>
      </c>
      <c r="N13" s="23" t="s">
        <v>10</v>
      </c>
      <c r="O13" s="23" t="s">
        <v>11</v>
      </c>
      <c r="P13" s="23" t="s">
        <v>11</v>
      </c>
      <c r="Q13" s="23" t="s">
        <v>11</v>
      </c>
      <c r="R13" s="23" t="s">
        <v>11</v>
      </c>
      <c r="S13" s="23" t="s">
        <v>10</v>
      </c>
      <c r="T13" s="23" t="s">
        <v>10</v>
      </c>
      <c r="U13" s="23" t="s">
        <v>10</v>
      </c>
      <c r="V13" s="23" t="s">
        <v>10</v>
      </c>
      <c r="W13" s="23" t="s">
        <v>10</v>
      </c>
      <c r="X13" s="23" t="s">
        <v>10</v>
      </c>
      <c r="Y13" s="23" t="s">
        <v>10</v>
      </c>
      <c r="Z13" s="23" t="s">
        <v>10</v>
      </c>
      <c r="AA13" s="23" t="s">
        <v>10</v>
      </c>
      <c r="AB13" s="23" t="s">
        <v>10</v>
      </c>
      <c r="AC13" s="23" t="s">
        <v>11</v>
      </c>
      <c r="AD13" s="23" t="s">
        <v>11</v>
      </c>
      <c r="AE13" s="23" t="s">
        <v>11</v>
      </c>
      <c r="AF13" s="23" t="s">
        <v>11</v>
      </c>
      <c r="AG13" s="23" t="s">
        <v>10</v>
      </c>
      <c r="AH13" s="23" t="s">
        <v>10</v>
      </c>
      <c r="AI13" s="23" t="s">
        <v>10</v>
      </c>
      <c r="AJ13" s="23" t="s">
        <v>10</v>
      </c>
      <c r="AK13" s="23" t="s">
        <v>10</v>
      </c>
      <c r="AL13" s="23" t="s">
        <v>10</v>
      </c>
      <c r="AM13" s="23" t="s">
        <v>10</v>
      </c>
      <c r="AN13" s="23" t="s">
        <v>10</v>
      </c>
      <c r="AO13" s="23" t="s">
        <v>10</v>
      </c>
      <c r="AP13" s="23" t="s">
        <v>10</v>
      </c>
      <c r="AQ13" s="23" t="s">
        <v>11</v>
      </c>
      <c r="AR13" s="23" t="s">
        <v>11</v>
      </c>
      <c r="AS13" s="23" t="s">
        <v>11</v>
      </c>
      <c r="AT13" s="23" t="s">
        <v>11</v>
      </c>
      <c r="AU13" s="23" t="s">
        <v>10</v>
      </c>
      <c r="AV13" s="23" t="s">
        <v>10</v>
      </c>
      <c r="AW13" s="23" t="s">
        <v>10</v>
      </c>
      <c r="AX13" s="23" t="s">
        <v>10</v>
      </c>
      <c r="AY13" s="23" t="s">
        <v>10</v>
      </c>
      <c r="AZ13" s="23" t="s">
        <v>10</v>
      </c>
      <c r="BA13" s="23" t="s">
        <v>10</v>
      </c>
      <c r="BB13" s="23" t="s">
        <v>10</v>
      </c>
      <c r="BC13" s="23" t="s">
        <v>10</v>
      </c>
      <c r="BD13" s="23" t="s">
        <v>10</v>
      </c>
      <c r="BE13" s="23" t="s">
        <v>11</v>
      </c>
      <c r="BF13" s="23" t="s">
        <v>11</v>
      </c>
      <c r="BG13" s="23" t="s">
        <v>11</v>
      </c>
      <c r="BH13" s="23" t="s">
        <v>11</v>
      </c>
      <c r="BI13" s="23" t="s">
        <v>10</v>
      </c>
      <c r="BJ13" s="23" t="s">
        <v>10</v>
      </c>
      <c r="BK13" s="23" t="s">
        <v>10</v>
      </c>
      <c r="BL13" s="23" t="s">
        <v>10</v>
      </c>
      <c r="BM13" s="23" t="s">
        <v>10</v>
      </c>
      <c r="BN13" s="23" t="s">
        <v>10</v>
      </c>
      <c r="BO13" s="37">
        <f>COUNTIF(E13:BN13,"√")/2</f>
        <v>23</v>
      </c>
      <c r="BP13" s="37">
        <f>COUNTIF(E13:BN13,"×")/2</f>
        <v>8</v>
      </c>
      <c r="BQ13" s="38">
        <f>SUM(E14:BN14)</f>
        <v>16</v>
      </c>
      <c r="BR13" s="36"/>
    </row>
    <row r="14" s="2" customFormat="1" ht="23" customHeight="1" spans="2:70">
      <c r="B14" s="24"/>
      <c r="C14" s="25"/>
      <c r="D14" s="21" t="s">
        <v>4</v>
      </c>
      <c r="E14" s="22">
        <v>7</v>
      </c>
      <c r="F14" s="23"/>
      <c r="G14" s="23"/>
      <c r="H14" s="23">
        <v>5</v>
      </c>
      <c r="I14" s="23"/>
      <c r="J14" s="23">
        <v>4</v>
      </c>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39"/>
      <c r="BP14" s="39"/>
      <c r="BQ14" s="40"/>
      <c r="BR14" s="36"/>
    </row>
    <row r="15" s="2" customFormat="1" ht="24" customHeight="1" spans="2:70">
      <c r="B15" s="19" t="s">
        <v>12</v>
      </c>
      <c r="C15" s="20" t="s">
        <v>13</v>
      </c>
      <c r="D15" s="21" t="s">
        <v>14</v>
      </c>
      <c r="E15" s="22" t="s">
        <v>10</v>
      </c>
      <c r="F15" s="23" t="s">
        <v>10</v>
      </c>
      <c r="G15" s="23" t="s">
        <v>10</v>
      </c>
      <c r="H15" s="23" t="s">
        <v>10</v>
      </c>
      <c r="I15" s="23" t="s">
        <v>10</v>
      </c>
      <c r="J15" s="23" t="s">
        <v>10</v>
      </c>
      <c r="K15" s="23" t="s">
        <v>10</v>
      </c>
      <c r="L15" s="23" t="s">
        <v>10</v>
      </c>
      <c r="M15" s="23" t="s">
        <v>10</v>
      </c>
      <c r="N15" s="23" t="s">
        <v>10</v>
      </c>
      <c r="O15" s="23" t="s">
        <v>11</v>
      </c>
      <c r="P15" s="23" t="s">
        <v>11</v>
      </c>
      <c r="Q15" s="23" t="s">
        <v>11</v>
      </c>
      <c r="R15" s="23" t="s">
        <v>11</v>
      </c>
      <c r="S15" s="23" t="s">
        <v>10</v>
      </c>
      <c r="T15" s="23" t="s">
        <v>10</v>
      </c>
      <c r="U15" s="23" t="s">
        <v>10</v>
      </c>
      <c r="V15" s="23" t="s">
        <v>10</v>
      </c>
      <c r="W15" s="23" t="s">
        <v>10</v>
      </c>
      <c r="X15" s="23" t="s">
        <v>10</v>
      </c>
      <c r="Y15" s="23" t="s">
        <v>10</v>
      </c>
      <c r="Z15" s="23" t="s">
        <v>10</v>
      </c>
      <c r="AA15" s="23" t="s">
        <v>10</v>
      </c>
      <c r="AB15" s="23" t="s">
        <v>10</v>
      </c>
      <c r="AC15" s="23" t="s">
        <v>11</v>
      </c>
      <c r="AD15" s="23" t="s">
        <v>11</v>
      </c>
      <c r="AE15" s="23" t="s">
        <v>11</v>
      </c>
      <c r="AF15" s="23" t="s">
        <v>11</v>
      </c>
      <c r="AG15" s="23" t="s">
        <v>10</v>
      </c>
      <c r="AH15" s="23" t="s">
        <v>10</v>
      </c>
      <c r="AI15" s="23" t="s">
        <v>10</v>
      </c>
      <c r="AJ15" s="23" t="s">
        <v>10</v>
      </c>
      <c r="AK15" s="23" t="s">
        <v>10</v>
      </c>
      <c r="AL15" s="23" t="s">
        <v>10</v>
      </c>
      <c r="AM15" s="23" t="s">
        <v>10</v>
      </c>
      <c r="AN15" s="23" t="s">
        <v>10</v>
      </c>
      <c r="AO15" s="23" t="s">
        <v>10</v>
      </c>
      <c r="AP15" s="23" t="s">
        <v>10</v>
      </c>
      <c r="AQ15" s="23" t="s">
        <v>11</v>
      </c>
      <c r="AR15" s="23" t="s">
        <v>11</v>
      </c>
      <c r="AS15" s="23" t="s">
        <v>11</v>
      </c>
      <c r="AT15" s="23" t="s">
        <v>11</v>
      </c>
      <c r="AU15" s="23" t="s">
        <v>10</v>
      </c>
      <c r="AV15" s="23" t="s">
        <v>10</v>
      </c>
      <c r="AW15" s="23" t="s">
        <v>10</v>
      </c>
      <c r="AX15" s="23" t="s">
        <v>10</v>
      </c>
      <c r="AY15" s="23" t="s">
        <v>10</v>
      </c>
      <c r="AZ15" s="23" t="s">
        <v>10</v>
      </c>
      <c r="BA15" s="23" t="s">
        <v>10</v>
      </c>
      <c r="BB15" s="23" t="s">
        <v>10</v>
      </c>
      <c r="BC15" s="23" t="s">
        <v>10</v>
      </c>
      <c r="BD15" s="23" t="s">
        <v>10</v>
      </c>
      <c r="BE15" s="23" t="s">
        <v>11</v>
      </c>
      <c r="BF15" s="23" t="s">
        <v>11</v>
      </c>
      <c r="BG15" s="23" t="s">
        <v>11</v>
      </c>
      <c r="BH15" s="23" t="s">
        <v>11</v>
      </c>
      <c r="BI15" s="23" t="s">
        <v>10</v>
      </c>
      <c r="BJ15" s="23" t="s">
        <v>10</v>
      </c>
      <c r="BK15" s="23" t="s">
        <v>10</v>
      </c>
      <c r="BL15" s="23" t="s">
        <v>10</v>
      </c>
      <c r="BM15" s="23" t="s">
        <v>10</v>
      </c>
      <c r="BN15" s="23" t="s">
        <v>10</v>
      </c>
      <c r="BO15" s="37">
        <f>COUNTIF(E15:BN15,"√")/2</f>
        <v>23</v>
      </c>
      <c r="BP15" s="37">
        <f>COUNTIF(E15:BN15,"×")/2</f>
        <v>8</v>
      </c>
      <c r="BQ15" s="38">
        <f>SUM(E16:BN16)</f>
        <v>19</v>
      </c>
      <c r="BR15" s="36"/>
    </row>
    <row r="16" s="2" customFormat="1" ht="23" customHeight="1" spans="2:70">
      <c r="B16" s="24"/>
      <c r="C16" s="25"/>
      <c r="D16" s="21" t="s">
        <v>4</v>
      </c>
      <c r="E16" s="22">
        <v>8</v>
      </c>
      <c r="F16" s="23"/>
      <c r="G16" s="23"/>
      <c r="H16" s="23">
        <v>6</v>
      </c>
      <c r="I16" s="23"/>
      <c r="J16" s="23">
        <v>5</v>
      </c>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39"/>
      <c r="BP16" s="39"/>
      <c r="BQ16" s="40"/>
      <c r="BR16" s="36"/>
    </row>
    <row r="17" s="2" customFormat="1" ht="24" customHeight="1" spans="2:70">
      <c r="B17" s="19" t="s">
        <v>12</v>
      </c>
      <c r="C17" s="20" t="s">
        <v>13</v>
      </c>
      <c r="D17" s="21" t="s">
        <v>14</v>
      </c>
      <c r="E17" s="22" t="s">
        <v>10</v>
      </c>
      <c r="F17" s="23" t="s">
        <v>10</v>
      </c>
      <c r="G17" s="23" t="s">
        <v>10</v>
      </c>
      <c r="H17" s="23" t="s">
        <v>10</v>
      </c>
      <c r="I17" s="23" t="s">
        <v>10</v>
      </c>
      <c r="J17" s="23" t="s">
        <v>10</v>
      </c>
      <c r="K17" s="23" t="s">
        <v>10</v>
      </c>
      <c r="L17" s="23" t="s">
        <v>10</v>
      </c>
      <c r="M17" s="23" t="s">
        <v>10</v>
      </c>
      <c r="N17" s="23" t="s">
        <v>10</v>
      </c>
      <c r="O17" s="23" t="s">
        <v>11</v>
      </c>
      <c r="P17" s="23" t="s">
        <v>11</v>
      </c>
      <c r="Q17" s="23" t="s">
        <v>11</v>
      </c>
      <c r="R17" s="23" t="s">
        <v>11</v>
      </c>
      <c r="S17" s="23" t="s">
        <v>10</v>
      </c>
      <c r="T17" s="23" t="s">
        <v>10</v>
      </c>
      <c r="U17" s="23" t="s">
        <v>10</v>
      </c>
      <c r="V17" s="23" t="s">
        <v>10</v>
      </c>
      <c r="W17" s="23" t="s">
        <v>10</v>
      </c>
      <c r="X17" s="23" t="s">
        <v>10</v>
      </c>
      <c r="Y17" s="23" t="s">
        <v>10</v>
      </c>
      <c r="Z17" s="23" t="s">
        <v>10</v>
      </c>
      <c r="AA17" s="23" t="s">
        <v>10</v>
      </c>
      <c r="AB17" s="23" t="s">
        <v>10</v>
      </c>
      <c r="AC17" s="23" t="s">
        <v>11</v>
      </c>
      <c r="AD17" s="23" t="s">
        <v>11</v>
      </c>
      <c r="AE17" s="23" t="s">
        <v>11</v>
      </c>
      <c r="AF17" s="23" t="s">
        <v>11</v>
      </c>
      <c r="AG17" s="23" t="s">
        <v>10</v>
      </c>
      <c r="AH17" s="23" t="s">
        <v>10</v>
      </c>
      <c r="AI17" s="23" t="s">
        <v>10</v>
      </c>
      <c r="AJ17" s="23" t="s">
        <v>10</v>
      </c>
      <c r="AK17" s="23" t="s">
        <v>10</v>
      </c>
      <c r="AL17" s="23" t="s">
        <v>10</v>
      </c>
      <c r="AM17" s="23" t="s">
        <v>10</v>
      </c>
      <c r="AN17" s="23" t="s">
        <v>10</v>
      </c>
      <c r="AO17" s="23" t="s">
        <v>10</v>
      </c>
      <c r="AP17" s="23" t="s">
        <v>10</v>
      </c>
      <c r="AQ17" s="23" t="s">
        <v>11</v>
      </c>
      <c r="AR17" s="23" t="s">
        <v>11</v>
      </c>
      <c r="AS17" s="23" t="s">
        <v>11</v>
      </c>
      <c r="AT17" s="23" t="s">
        <v>11</v>
      </c>
      <c r="AU17" s="23" t="s">
        <v>10</v>
      </c>
      <c r="AV17" s="23" t="s">
        <v>10</v>
      </c>
      <c r="AW17" s="23" t="s">
        <v>10</v>
      </c>
      <c r="AX17" s="23" t="s">
        <v>10</v>
      </c>
      <c r="AY17" s="23" t="s">
        <v>10</v>
      </c>
      <c r="AZ17" s="23" t="s">
        <v>10</v>
      </c>
      <c r="BA17" s="23" t="s">
        <v>10</v>
      </c>
      <c r="BB17" s="23" t="s">
        <v>10</v>
      </c>
      <c r="BC17" s="23" t="s">
        <v>10</v>
      </c>
      <c r="BD17" s="23" t="s">
        <v>10</v>
      </c>
      <c r="BE17" s="23" t="s">
        <v>11</v>
      </c>
      <c r="BF17" s="23" t="s">
        <v>11</v>
      </c>
      <c r="BG17" s="23" t="s">
        <v>11</v>
      </c>
      <c r="BH17" s="23" t="s">
        <v>11</v>
      </c>
      <c r="BI17" s="23" t="s">
        <v>10</v>
      </c>
      <c r="BJ17" s="23" t="s">
        <v>10</v>
      </c>
      <c r="BK17" s="23" t="s">
        <v>10</v>
      </c>
      <c r="BL17" s="23" t="s">
        <v>10</v>
      </c>
      <c r="BM17" s="23" t="s">
        <v>10</v>
      </c>
      <c r="BN17" s="23" t="s">
        <v>10</v>
      </c>
      <c r="BO17" s="37">
        <f>COUNTIF(E17:BN17,"√")/2</f>
        <v>23</v>
      </c>
      <c r="BP17" s="37">
        <f>COUNTIF(E17:BN17,"×")/2</f>
        <v>8</v>
      </c>
      <c r="BQ17" s="38">
        <f>SUM(E18:BN18)</f>
        <v>22</v>
      </c>
      <c r="BR17" s="36"/>
    </row>
    <row r="18" s="2" customFormat="1" ht="23" customHeight="1" spans="2:70">
      <c r="B18" s="24"/>
      <c r="C18" s="25"/>
      <c r="D18" s="21" t="s">
        <v>4</v>
      </c>
      <c r="E18" s="22">
        <v>9</v>
      </c>
      <c r="F18" s="23"/>
      <c r="G18" s="23"/>
      <c r="H18" s="23">
        <v>7</v>
      </c>
      <c r="I18" s="23"/>
      <c r="J18" s="23">
        <v>6</v>
      </c>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39"/>
      <c r="BP18" s="39"/>
      <c r="BQ18" s="40"/>
      <c r="BR18" s="36"/>
    </row>
    <row r="19" s="2" customFormat="1" ht="24" customHeight="1" spans="2:70">
      <c r="B19" s="19" t="s">
        <v>12</v>
      </c>
      <c r="C19" s="20" t="s">
        <v>13</v>
      </c>
      <c r="D19" s="21" t="s">
        <v>14</v>
      </c>
      <c r="E19" s="22" t="s">
        <v>10</v>
      </c>
      <c r="F19" s="23" t="s">
        <v>10</v>
      </c>
      <c r="G19" s="23" t="s">
        <v>10</v>
      </c>
      <c r="H19" s="23" t="s">
        <v>10</v>
      </c>
      <c r="I19" s="23" t="s">
        <v>10</v>
      </c>
      <c r="J19" s="23" t="s">
        <v>10</v>
      </c>
      <c r="K19" s="23" t="s">
        <v>10</v>
      </c>
      <c r="L19" s="23" t="s">
        <v>10</v>
      </c>
      <c r="M19" s="23" t="s">
        <v>10</v>
      </c>
      <c r="N19" s="23" t="s">
        <v>10</v>
      </c>
      <c r="O19" s="23" t="s">
        <v>11</v>
      </c>
      <c r="P19" s="23" t="s">
        <v>11</v>
      </c>
      <c r="Q19" s="23" t="s">
        <v>11</v>
      </c>
      <c r="R19" s="23" t="s">
        <v>11</v>
      </c>
      <c r="S19" s="23" t="s">
        <v>10</v>
      </c>
      <c r="T19" s="23" t="s">
        <v>10</v>
      </c>
      <c r="U19" s="23" t="s">
        <v>10</v>
      </c>
      <c r="V19" s="23" t="s">
        <v>10</v>
      </c>
      <c r="W19" s="23" t="s">
        <v>10</v>
      </c>
      <c r="X19" s="23" t="s">
        <v>10</v>
      </c>
      <c r="Y19" s="23" t="s">
        <v>10</v>
      </c>
      <c r="Z19" s="23" t="s">
        <v>10</v>
      </c>
      <c r="AA19" s="23" t="s">
        <v>10</v>
      </c>
      <c r="AB19" s="23" t="s">
        <v>10</v>
      </c>
      <c r="AC19" s="23" t="s">
        <v>11</v>
      </c>
      <c r="AD19" s="23" t="s">
        <v>11</v>
      </c>
      <c r="AE19" s="23" t="s">
        <v>11</v>
      </c>
      <c r="AF19" s="23" t="s">
        <v>11</v>
      </c>
      <c r="AG19" s="23" t="s">
        <v>10</v>
      </c>
      <c r="AH19" s="23" t="s">
        <v>10</v>
      </c>
      <c r="AI19" s="23" t="s">
        <v>10</v>
      </c>
      <c r="AJ19" s="23" t="s">
        <v>10</v>
      </c>
      <c r="AK19" s="23" t="s">
        <v>10</v>
      </c>
      <c r="AL19" s="23" t="s">
        <v>10</v>
      </c>
      <c r="AM19" s="23" t="s">
        <v>10</v>
      </c>
      <c r="AN19" s="23" t="s">
        <v>10</v>
      </c>
      <c r="AO19" s="23" t="s">
        <v>10</v>
      </c>
      <c r="AP19" s="23" t="s">
        <v>10</v>
      </c>
      <c r="AQ19" s="23" t="s">
        <v>11</v>
      </c>
      <c r="AR19" s="23" t="s">
        <v>11</v>
      </c>
      <c r="AS19" s="23" t="s">
        <v>11</v>
      </c>
      <c r="AT19" s="23" t="s">
        <v>11</v>
      </c>
      <c r="AU19" s="23" t="s">
        <v>10</v>
      </c>
      <c r="AV19" s="23" t="s">
        <v>10</v>
      </c>
      <c r="AW19" s="23" t="s">
        <v>10</v>
      </c>
      <c r="AX19" s="23" t="s">
        <v>10</v>
      </c>
      <c r="AY19" s="23" t="s">
        <v>10</v>
      </c>
      <c r="AZ19" s="23" t="s">
        <v>10</v>
      </c>
      <c r="BA19" s="23" t="s">
        <v>10</v>
      </c>
      <c r="BB19" s="23" t="s">
        <v>10</v>
      </c>
      <c r="BC19" s="23" t="s">
        <v>10</v>
      </c>
      <c r="BD19" s="23" t="s">
        <v>10</v>
      </c>
      <c r="BE19" s="23" t="s">
        <v>11</v>
      </c>
      <c r="BF19" s="23" t="s">
        <v>11</v>
      </c>
      <c r="BG19" s="23" t="s">
        <v>11</v>
      </c>
      <c r="BH19" s="23" t="s">
        <v>11</v>
      </c>
      <c r="BI19" s="23" t="s">
        <v>10</v>
      </c>
      <c r="BJ19" s="23" t="s">
        <v>10</v>
      </c>
      <c r="BK19" s="23" t="s">
        <v>10</v>
      </c>
      <c r="BL19" s="23" t="s">
        <v>10</v>
      </c>
      <c r="BM19" s="23" t="s">
        <v>10</v>
      </c>
      <c r="BN19" s="23" t="s">
        <v>10</v>
      </c>
      <c r="BO19" s="37">
        <f>COUNTIF(E19:BN19,"√")/2</f>
        <v>23</v>
      </c>
      <c r="BP19" s="37">
        <f>COUNTIF(E19:BN19,"×")/2</f>
        <v>8</v>
      </c>
      <c r="BQ19" s="38">
        <f>SUM(E20:BN20)</f>
        <v>25</v>
      </c>
      <c r="BR19" s="36"/>
    </row>
    <row r="20" s="2" customFormat="1" ht="23" customHeight="1" spans="2:70">
      <c r="B20" s="24"/>
      <c r="C20" s="25"/>
      <c r="D20" s="21" t="s">
        <v>4</v>
      </c>
      <c r="E20" s="22">
        <v>10</v>
      </c>
      <c r="F20" s="23"/>
      <c r="G20" s="23"/>
      <c r="H20" s="23">
        <v>8</v>
      </c>
      <c r="I20" s="23"/>
      <c r="J20" s="23">
        <v>7</v>
      </c>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39"/>
      <c r="BP20" s="39"/>
      <c r="BQ20" s="40"/>
      <c r="BR20" s="36"/>
    </row>
    <row r="21" s="2" customFormat="1" ht="24" customHeight="1" spans="2:70">
      <c r="B21" s="19" t="s">
        <v>12</v>
      </c>
      <c r="C21" s="20" t="s">
        <v>13</v>
      </c>
      <c r="D21" s="21" t="s">
        <v>14</v>
      </c>
      <c r="E21" s="22" t="s">
        <v>10</v>
      </c>
      <c r="F21" s="23" t="s">
        <v>10</v>
      </c>
      <c r="G21" s="23" t="s">
        <v>10</v>
      </c>
      <c r="H21" s="23" t="s">
        <v>10</v>
      </c>
      <c r="I21" s="23" t="s">
        <v>10</v>
      </c>
      <c r="J21" s="23" t="s">
        <v>10</v>
      </c>
      <c r="K21" s="23" t="s">
        <v>10</v>
      </c>
      <c r="L21" s="23" t="s">
        <v>10</v>
      </c>
      <c r="M21" s="23" t="s">
        <v>10</v>
      </c>
      <c r="N21" s="23" t="s">
        <v>10</v>
      </c>
      <c r="O21" s="23" t="s">
        <v>11</v>
      </c>
      <c r="P21" s="23" t="s">
        <v>11</v>
      </c>
      <c r="Q21" s="23" t="s">
        <v>11</v>
      </c>
      <c r="R21" s="23" t="s">
        <v>11</v>
      </c>
      <c r="S21" s="23" t="s">
        <v>10</v>
      </c>
      <c r="T21" s="23" t="s">
        <v>10</v>
      </c>
      <c r="U21" s="23" t="s">
        <v>10</v>
      </c>
      <c r="V21" s="23" t="s">
        <v>10</v>
      </c>
      <c r="W21" s="23" t="s">
        <v>10</v>
      </c>
      <c r="X21" s="23" t="s">
        <v>10</v>
      </c>
      <c r="Y21" s="23" t="s">
        <v>10</v>
      </c>
      <c r="Z21" s="23" t="s">
        <v>10</v>
      </c>
      <c r="AA21" s="23" t="s">
        <v>10</v>
      </c>
      <c r="AB21" s="23" t="s">
        <v>10</v>
      </c>
      <c r="AC21" s="23" t="s">
        <v>11</v>
      </c>
      <c r="AD21" s="23" t="s">
        <v>11</v>
      </c>
      <c r="AE21" s="23" t="s">
        <v>11</v>
      </c>
      <c r="AF21" s="23" t="s">
        <v>11</v>
      </c>
      <c r="AG21" s="23" t="s">
        <v>10</v>
      </c>
      <c r="AH21" s="23" t="s">
        <v>10</v>
      </c>
      <c r="AI21" s="23" t="s">
        <v>10</v>
      </c>
      <c r="AJ21" s="23" t="s">
        <v>10</v>
      </c>
      <c r="AK21" s="23" t="s">
        <v>10</v>
      </c>
      <c r="AL21" s="23" t="s">
        <v>10</v>
      </c>
      <c r="AM21" s="23" t="s">
        <v>10</v>
      </c>
      <c r="AN21" s="23" t="s">
        <v>10</v>
      </c>
      <c r="AO21" s="23" t="s">
        <v>10</v>
      </c>
      <c r="AP21" s="23" t="s">
        <v>10</v>
      </c>
      <c r="AQ21" s="23" t="s">
        <v>11</v>
      </c>
      <c r="AR21" s="23" t="s">
        <v>11</v>
      </c>
      <c r="AS21" s="23" t="s">
        <v>11</v>
      </c>
      <c r="AT21" s="23" t="s">
        <v>11</v>
      </c>
      <c r="AU21" s="23" t="s">
        <v>10</v>
      </c>
      <c r="AV21" s="23" t="s">
        <v>10</v>
      </c>
      <c r="AW21" s="23" t="s">
        <v>10</v>
      </c>
      <c r="AX21" s="23" t="s">
        <v>10</v>
      </c>
      <c r="AY21" s="23" t="s">
        <v>10</v>
      </c>
      <c r="AZ21" s="23" t="s">
        <v>10</v>
      </c>
      <c r="BA21" s="23" t="s">
        <v>10</v>
      </c>
      <c r="BB21" s="23" t="s">
        <v>10</v>
      </c>
      <c r="BC21" s="23" t="s">
        <v>10</v>
      </c>
      <c r="BD21" s="23" t="s">
        <v>10</v>
      </c>
      <c r="BE21" s="23" t="s">
        <v>11</v>
      </c>
      <c r="BF21" s="23" t="s">
        <v>11</v>
      </c>
      <c r="BG21" s="23" t="s">
        <v>11</v>
      </c>
      <c r="BH21" s="23" t="s">
        <v>11</v>
      </c>
      <c r="BI21" s="23" t="s">
        <v>10</v>
      </c>
      <c r="BJ21" s="23" t="s">
        <v>10</v>
      </c>
      <c r="BK21" s="23" t="s">
        <v>10</v>
      </c>
      <c r="BL21" s="23" t="s">
        <v>10</v>
      </c>
      <c r="BM21" s="23" t="s">
        <v>10</v>
      </c>
      <c r="BN21" s="23" t="s">
        <v>10</v>
      </c>
      <c r="BO21" s="37">
        <f>COUNTIF(E21:BN21,"√")/2</f>
        <v>23</v>
      </c>
      <c r="BP21" s="37">
        <f>COUNTIF(E21:BN21,"×")/2</f>
        <v>8</v>
      </c>
      <c r="BQ21" s="38">
        <f>SUM(E22:BN22)</f>
        <v>28</v>
      </c>
      <c r="BR21" s="36"/>
    </row>
    <row r="22" s="2" customFormat="1" ht="23" customHeight="1" spans="2:70">
      <c r="B22" s="24"/>
      <c r="C22" s="25"/>
      <c r="D22" s="21" t="s">
        <v>4</v>
      </c>
      <c r="E22" s="22">
        <v>11</v>
      </c>
      <c r="F22" s="23"/>
      <c r="G22" s="23"/>
      <c r="H22" s="23">
        <v>9</v>
      </c>
      <c r="I22" s="23"/>
      <c r="J22" s="23">
        <v>8</v>
      </c>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39"/>
      <c r="BP22" s="39"/>
      <c r="BQ22" s="40"/>
      <c r="BR22" s="36"/>
    </row>
    <row r="23" s="2" customFormat="1" ht="24" customHeight="1" spans="2:70">
      <c r="B23" s="19" t="s">
        <v>12</v>
      </c>
      <c r="C23" s="20" t="s">
        <v>13</v>
      </c>
      <c r="D23" s="21" t="s">
        <v>14</v>
      </c>
      <c r="E23" s="22" t="s">
        <v>10</v>
      </c>
      <c r="F23" s="23" t="s">
        <v>10</v>
      </c>
      <c r="G23" s="23" t="s">
        <v>10</v>
      </c>
      <c r="H23" s="23" t="s">
        <v>10</v>
      </c>
      <c r="I23" s="23" t="s">
        <v>10</v>
      </c>
      <c r="J23" s="23" t="s">
        <v>10</v>
      </c>
      <c r="K23" s="23" t="s">
        <v>10</v>
      </c>
      <c r="L23" s="23" t="s">
        <v>10</v>
      </c>
      <c r="M23" s="23" t="s">
        <v>10</v>
      </c>
      <c r="N23" s="23" t="s">
        <v>10</v>
      </c>
      <c r="O23" s="23" t="s">
        <v>11</v>
      </c>
      <c r="P23" s="23" t="s">
        <v>11</v>
      </c>
      <c r="Q23" s="23" t="s">
        <v>11</v>
      </c>
      <c r="R23" s="23" t="s">
        <v>11</v>
      </c>
      <c r="S23" s="23" t="s">
        <v>10</v>
      </c>
      <c r="T23" s="23" t="s">
        <v>10</v>
      </c>
      <c r="U23" s="23" t="s">
        <v>10</v>
      </c>
      <c r="V23" s="23" t="s">
        <v>10</v>
      </c>
      <c r="W23" s="23" t="s">
        <v>10</v>
      </c>
      <c r="X23" s="23" t="s">
        <v>10</v>
      </c>
      <c r="Y23" s="23" t="s">
        <v>10</v>
      </c>
      <c r="Z23" s="23" t="s">
        <v>10</v>
      </c>
      <c r="AA23" s="23" t="s">
        <v>10</v>
      </c>
      <c r="AB23" s="23" t="s">
        <v>10</v>
      </c>
      <c r="AC23" s="23" t="s">
        <v>11</v>
      </c>
      <c r="AD23" s="23" t="s">
        <v>11</v>
      </c>
      <c r="AE23" s="23" t="s">
        <v>11</v>
      </c>
      <c r="AF23" s="23" t="s">
        <v>11</v>
      </c>
      <c r="AG23" s="23" t="s">
        <v>10</v>
      </c>
      <c r="AH23" s="23" t="s">
        <v>10</v>
      </c>
      <c r="AI23" s="23" t="s">
        <v>10</v>
      </c>
      <c r="AJ23" s="23" t="s">
        <v>10</v>
      </c>
      <c r="AK23" s="23" t="s">
        <v>10</v>
      </c>
      <c r="AL23" s="23" t="s">
        <v>10</v>
      </c>
      <c r="AM23" s="23" t="s">
        <v>10</v>
      </c>
      <c r="AN23" s="23" t="s">
        <v>10</v>
      </c>
      <c r="AO23" s="23" t="s">
        <v>10</v>
      </c>
      <c r="AP23" s="23" t="s">
        <v>10</v>
      </c>
      <c r="AQ23" s="23" t="s">
        <v>11</v>
      </c>
      <c r="AR23" s="23" t="s">
        <v>11</v>
      </c>
      <c r="AS23" s="23" t="s">
        <v>11</v>
      </c>
      <c r="AT23" s="23" t="s">
        <v>11</v>
      </c>
      <c r="AU23" s="23" t="s">
        <v>10</v>
      </c>
      <c r="AV23" s="23" t="s">
        <v>10</v>
      </c>
      <c r="AW23" s="23" t="s">
        <v>10</v>
      </c>
      <c r="AX23" s="23" t="s">
        <v>10</v>
      </c>
      <c r="AY23" s="23" t="s">
        <v>10</v>
      </c>
      <c r="AZ23" s="23" t="s">
        <v>10</v>
      </c>
      <c r="BA23" s="23" t="s">
        <v>10</v>
      </c>
      <c r="BB23" s="23" t="s">
        <v>10</v>
      </c>
      <c r="BC23" s="23" t="s">
        <v>10</v>
      </c>
      <c r="BD23" s="23" t="s">
        <v>10</v>
      </c>
      <c r="BE23" s="23" t="s">
        <v>11</v>
      </c>
      <c r="BF23" s="23" t="s">
        <v>11</v>
      </c>
      <c r="BG23" s="23" t="s">
        <v>11</v>
      </c>
      <c r="BH23" s="23" t="s">
        <v>11</v>
      </c>
      <c r="BI23" s="23" t="s">
        <v>10</v>
      </c>
      <c r="BJ23" s="23" t="s">
        <v>10</v>
      </c>
      <c r="BK23" s="23" t="s">
        <v>10</v>
      </c>
      <c r="BL23" s="23" t="s">
        <v>10</v>
      </c>
      <c r="BM23" s="23" t="s">
        <v>10</v>
      </c>
      <c r="BN23" s="23" t="s">
        <v>10</v>
      </c>
      <c r="BO23" s="37">
        <f>COUNTIF(E23:BN23,"√")/2</f>
        <v>23</v>
      </c>
      <c r="BP23" s="37">
        <f>COUNTIF(E23:BN23,"×")/2</f>
        <v>8</v>
      </c>
      <c r="BQ23" s="38">
        <f>SUM(E24:BN24)</f>
        <v>31</v>
      </c>
      <c r="BR23" s="36"/>
    </row>
    <row r="24" s="2" customFormat="1" ht="23" customHeight="1" spans="2:70">
      <c r="B24" s="24"/>
      <c r="C24" s="25"/>
      <c r="D24" s="21" t="s">
        <v>4</v>
      </c>
      <c r="E24" s="22">
        <v>12</v>
      </c>
      <c r="F24" s="23"/>
      <c r="G24" s="23"/>
      <c r="H24" s="23">
        <v>10</v>
      </c>
      <c r="I24" s="23"/>
      <c r="J24" s="23">
        <v>9</v>
      </c>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39"/>
      <c r="BP24" s="39"/>
      <c r="BQ24" s="40"/>
      <c r="BR24" s="36"/>
    </row>
    <row r="25" s="2" customFormat="1" ht="24" customHeight="1" spans="2:70">
      <c r="B25" s="19" t="s">
        <v>12</v>
      </c>
      <c r="C25" s="20" t="s">
        <v>13</v>
      </c>
      <c r="D25" s="21" t="s">
        <v>14</v>
      </c>
      <c r="E25" s="22" t="s">
        <v>10</v>
      </c>
      <c r="F25" s="23" t="s">
        <v>10</v>
      </c>
      <c r="G25" s="23" t="s">
        <v>10</v>
      </c>
      <c r="H25" s="23" t="s">
        <v>10</v>
      </c>
      <c r="I25" s="23" t="s">
        <v>10</v>
      </c>
      <c r="J25" s="23" t="s">
        <v>10</v>
      </c>
      <c r="K25" s="23" t="s">
        <v>10</v>
      </c>
      <c r="L25" s="23" t="s">
        <v>10</v>
      </c>
      <c r="M25" s="23" t="s">
        <v>10</v>
      </c>
      <c r="N25" s="23" t="s">
        <v>10</v>
      </c>
      <c r="O25" s="23" t="s">
        <v>11</v>
      </c>
      <c r="P25" s="23" t="s">
        <v>11</v>
      </c>
      <c r="Q25" s="23" t="s">
        <v>11</v>
      </c>
      <c r="R25" s="23" t="s">
        <v>11</v>
      </c>
      <c r="S25" s="23" t="s">
        <v>10</v>
      </c>
      <c r="T25" s="23" t="s">
        <v>10</v>
      </c>
      <c r="U25" s="23" t="s">
        <v>10</v>
      </c>
      <c r="V25" s="23" t="s">
        <v>10</v>
      </c>
      <c r="W25" s="23" t="s">
        <v>10</v>
      </c>
      <c r="X25" s="23" t="s">
        <v>10</v>
      </c>
      <c r="Y25" s="23" t="s">
        <v>10</v>
      </c>
      <c r="Z25" s="23" t="s">
        <v>10</v>
      </c>
      <c r="AA25" s="23" t="s">
        <v>10</v>
      </c>
      <c r="AB25" s="23" t="s">
        <v>10</v>
      </c>
      <c r="AC25" s="23" t="s">
        <v>11</v>
      </c>
      <c r="AD25" s="23" t="s">
        <v>11</v>
      </c>
      <c r="AE25" s="23" t="s">
        <v>11</v>
      </c>
      <c r="AF25" s="23" t="s">
        <v>11</v>
      </c>
      <c r="AG25" s="23" t="s">
        <v>10</v>
      </c>
      <c r="AH25" s="23" t="s">
        <v>10</v>
      </c>
      <c r="AI25" s="23" t="s">
        <v>10</v>
      </c>
      <c r="AJ25" s="23" t="s">
        <v>10</v>
      </c>
      <c r="AK25" s="23" t="s">
        <v>10</v>
      </c>
      <c r="AL25" s="23" t="s">
        <v>10</v>
      </c>
      <c r="AM25" s="23" t="s">
        <v>10</v>
      </c>
      <c r="AN25" s="23" t="s">
        <v>10</v>
      </c>
      <c r="AO25" s="23" t="s">
        <v>10</v>
      </c>
      <c r="AP25" s="23" t="s">
        <v>10</v>
      </c>
      <c r="AQ25" s="23" t="s">
        <v>11</v>
      </c>
      <c r="AR25" s="23" t="s">
        <v>11</v>
      </c>
      <c r="AS25" s="23" t="s">
        <v>11</v>
      </c>
      <c r="AT25" s="23" t="s">
        <v>11</v>
      </c>
      <c r="AU25" s="23" t="s">
        <v>10</v>
      </c>
      <c r="AV25" s="23" t="s">
        <v>10</v>
      </c>
      <c r="AW25" s="23" t="s">
        <v>10</v>
      </c>
      <c r="AX25" s="23" t="s">
        <v>10</v>
      </c>
      <c r="AY25" s="23" t="s">
        <v>10</v>
      </c>
      <c r="AZ25" s="23" t="s">
        <v>10</v>
      </c>
      <c r="BA25" s="23" t="s">
        <v>10</v>
      </c>
      <c r="BB25" s="23" t="s">
        <v>10</v>
      </c>
      <c r="BC25" s="23" t="s">
        <v>10</v>
      </c>
      <c r="BD25" s="23" t="s">
        <v>10</v>
      </c>
      <c r="BE25" s="23" t="s">
        <v>11</v>
      </c>
      <c r="BF25" s="23" t="s">
        <v>11</v>
      </c>
      <c r="BG25" s="23" t="s">
        <v>11</v>
      </c>
      <c r="BH25" s="23" t="s">
        <v>11</v>
      </c>
      <c r="BI25" s="23" t="s">
        <v>10</v>
      </c>
      <c r="BJ25" s="23" t="s">
        <v>10</v>
      </c>
      <c r="BK25" s="23" t="s">
        <v>10</v>
      </c>
      <c r="BL25" s="23" t="s">
        <v>10</v>
      </c>
      <c r="BM25" s="23" t="s">
        <v>10</v>
      </c>
      <c r="BN25" s="23" t="s">
        <v>10</v>
      </c>
      <c r="BO25" s="37">
        <f>COUNTIF(E25:BN25,"√")/2</f>
        <v>23</v>
      </c>
      <c r="BP25" s="37">
        <f>COUNTIF(E25:BN25,"×")/2</f>
        <v>8</v>
      </c>
      <c r="BQ25" s="38">
        <f>SUM(E26:BN26)</f>
        <v>34</v>
      </c>
      <c r="BR25" s="36"/>
    </row>
    <row r="26" s="2" customFormat="1" ht="23" customHeight="1" spans="2:70">
      <c r="B26" s="24"/>
      <c r="C26" s="25"/>
      <c r="D26" s="21" t="s">
        <v>4</v>
      </c>
      <c r="E26" s="22">
        <v>13</v>
      </c>
      <c r="F26" s="23"/>
      <c r="G26" s="23"/>
      <c r="H26" s="23">
        <v>11</v>
      </c>
      <c r="I26" s="23"/>
      <c r="J26" s="23">
        <v>10</v>
      </c>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39"/>
      <c r="BP26" s="39"/>
      <c r="BQ26" s="40"/>
      <c r="BR26" s="36"/>
    </row>
    <row r="27" s="2" customFormat="1" ht="24" customHeight="1" spans="2:70">
      <c r="B27" s="19" t="s">
        <v>12</v>
      </c>
      <c r="C27" s="20" t="s">
        <v>13</v>
      </c>
      <c r="D27" s="21" t="s">
        <v>14</v>
      </c>
      <c r="E27" s="22" t="s">
        <v>10</v>
      </c>
      <c r="F27" s="23" t="s">
        <v>10</v>
      </c>
      <c r="G27" s="23" t="s">
        <v>10</v>
      </c>
      <c r="H27" s="23" t="s">
        <v>10</v>
      </c>
      <c r="I27" s="23" t="s">
        <v>10</v>
      </c>
      <c r="J27" s="23" t="s">
        <v>10</v>
      </c>
      <c r="K27" s="23" t="s">
        <v>10</v>
      </c>
      <c r="L27" s="23" t="s">
        <v>10</v>
      </c>
      <c r="M27" s="23" t="s">
        <v>10</v>
      </c>
      <c r="N27" s="23" t="s">
        <v>10</v>
      </c>
      <c r="O27" s="23" t="s">
        <v>11</v>
      </c>
      <c r="P27" s="23" t="s">
        <v>11</v>
      </c>
      <c r="Q27" s="23" t="s">
        <v>11</v>
      </c>
      <c r="R27" s="23" t="s">
        <v>11</v>
      </c>
      <c r="S27" s="23" t="s">
        <v>10</v>
      </c>
      <c r="T27" s="23" t="s">
        <v>10</v>
      </c>
      <c r="U27" s="23" t="s">
        <v>10</v>
      </c>
      <c r="V27" s="23" t="s">
        <v>10</v>
      </c>
      <c r="W27" s="23" t="s">
        <v>10</v>
      </c>
      <c r="X27" s="23" t="s">
        <v>10</v>
      </c>
      <c r="Y27" s="23" t="s">
        <v>10</v>
      </c>
      <c r="Z27" s="23" t="s">
        <v>10</v>
      </c>
      <c r="AA27" s="23" t="s">
        <v>10</v>
      </c>
      <c r="AB27" s="23" t="s">
        <v>10</v>
      </c>
      <c r="AC27" s="23" t="s">
        <v>11</v>
      </c>
      <c r="AD27" s="23" t="s">
        <v>11</v>
      </c>
      <c r="AE27" s="23" t="s">
        <v>11</v>
      </c>
      <c r="AF27" s="23" t="s">
        <v>11</v>
      </c>
      <c r="AG27" s="23" t="s">
        <v>10</v>
      </c>
      <c r="AH27" s="23" t="s">
        <v>10</v>
      </c>
      <c r="AI27" s="23" t="s">
        <v>10</v>
      </c>
      <c r="AJ27" s="23" t="s">
        <v>10</v>
      </c>
      <c r="AK27" s="23" t="s">
        <v>10</v>
      </c>
      <c r="AL27" s="23" t="s">
        <v>10</v>
      </c>
      <c r="AM27" s="23" t="s">
        <v>10</v>
      </c>
      <c r="AN27" s="23" t="s">
        <v>10</v>
      </c>
      <c r="AO27" s="23" t="s">
        <v>10</v>
      </c>
      <c r="AP27" s="23" t="s">
        <v>10</v>
      </c>
      <c r="AQ27" s="23" t="s">
        <v>11</v>
      </c>
      <c r="AR27" s="23" t="s">
        <v>11</v>
      </c>
      <c r="AS27" s="23" t="s">
        <v>11</v>
      </c>
      <c r="AT27" s="23" t="s">
        <v>11</v>
      </c>
      <c r="AU27" s="23" t="s">
        <v>10</v>
      </c>
      <c r="AV27" s="23" t="s">
        <v>10</v>
      </c>
      <c r="AW27" s="23" t="s">
        <v>10</v>
      </c>
      <c r="AX27" s="23" t="s">
        <v>10</v>
      </c>
      <c r="AY27" s="23" t="s">
        <v>10</v>
      </c>
      <c r="AZ27" s="23" t="s">
        <v>10</v>
      </c>
      <c r="BA27" s="23" t="s">
        <v>10</v>
      </c>
      <c r="BB27" s="23" t="s">
        <v>10</v>
      </c>
      <c r="BC27" s="23" t="s">
        <v>10</v>
      </c>
      <c r="BD27" s="23" t="s">
        <v>10</v>
      </c>
      <c r="BE27" s="23" t="s">
        <v>11</v>
      </c>
      <c r="BF27" s="23" t="s">
        <v>11</v>
      </c>
      <c r="BG27" s="23" t="s">
        <v>11</v>
      </c>
      <c r="BH27" s="23" t="s">
        <v>11</v>
      </c>
      <c r="BI27" s="23" t="s">
        <v>10</v>
      </c>
      <c r="BJ27" s="23" t="s">
        <v>10</v>
      </c>
      <c r="BK27" s="23" t="s">
        <v>10</v>
      </c>
      <c r="BL27" s="23" t="s">
        <v>10</v>
      </c>
      <c r="BM27" s="23" t="s">
        <v>10</v>
      </c>
      <c r="BN27" s="23" t="s">
        <v>10</v>
      </c>
      <c r="BO27" s="37">
        <f>COUNTIF(E27:BN27,"√")/2</f>
        <v>23</v>
      </c>
      <c r="BP27" s="37">
        <f>COUNTIF(E27:BN27,"×")/2</f>
        <v>8</v>
      </c>
      <c r="BQ27" s="38">
        <f>SUM(E28:BN28)</f>
        <v>37</v>
      </c>
      <c r="BR27" s="36"/>
    </row>
    <row r="28" s="2" customFormat="1" ht="23" customHeight="1" spans="2:70">
      <c r="B28" s="24"/>
      <c r="C28" s="25"/>
      <c r="D28" s="21" t="s">
        <v>4</v>
      </c>
      <c r="E28" s="22">
        <v>14</v>
      </c>
      <c r="F28" s="23"/>
      <c r="G28" s="23"/>
      <c r="H28" s="23">
        <v>12</v>
      </c>
      <c r="I28" s="23"/>
      <c r="J28" s="23">
        <v>11</v>
      </c>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39"/>
      <c r="BP28" s="39"/>
      <c r="BQ28" s="40"/>
      <c r="BR28" s="36"/>
    </row>
    <row r="29" s="2" customFormat="1" ht="24" customHeight="1" spans="2:70">
      <c r="B29" s="19"/>
      <c r="C29" s="20"/>
      <c r="D29" s="21"/>
      <c r="E29" s="22"/>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37">
        <f>COUNTIF(E29:BN29,"√")/2</f>
        <v>0</v>
      </c>
      <c r="BP29" s="37">
        <f>COUNTIF(E29:BN29,"×")/2</f>
        <v>0</v>
      </c>
      <c r="BQ29" s="38">
        <f>SUM(E30:BN30)</f>
        <v>0</v>
      </c>
      <c r="BR29" s="36"/>
    </row>
    <row r="30" s="2" customFormat="1" ht="23" customHeight="1" spans="2:70">
      <c r="B30" s="24"/>
      <c r="C30" s="25"/>
      <c r="D30" s="21"/>
      <c r="E30" s="22"/>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39"/>
      <c r="BP30" s="39"/>
      <c r="BQ30" s="40"/>
      <c r="BR30" s="36"/>
    </row>
  </sheetData>
  <mergeCells count="130">
    <mergeCell ref="B2:BO2"/>
    <mergeCell ref="B4:D4"/>
    <mergeCell ref="E4:F4"/>
    <mergeCell ref="G4:H4"/>
    <mergeCell ref="I4:J4"/>
    <mergeCell ref="K4:L4"/>
    <mergeCell ref="M4:N4"/>
    <mergeCell ref="O4:P4"/>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 ref="AS4:AT4"/>
    <mergeCell ref="AU4:AV4"/>
    <mergeCell ref="AW4:AX4"/>
    <mergeCell ref="AY4:AZ4"/>
    <mergeCell ref="BA4:BB4"/>
    <mergeCell ref="BC4:BD4"/>
    <mergeCell ref="BE4:BF4"/>
    <mergeCell ref="BG4:BH4"/>
    <mergeCell ref="BI4:BJ4"/>
    <mergeCell ref="BK4:BL4"/>
    <mergeCell ref="BM4:BN4"/>
    <mergeCell ref="E5:F5"/>
    <mergeCell ref="G5:H5"/>
    <mergeCell ref="I5:J5"/>
    <mergeCell ref="K5:L5"/>
    <mergeCell ref="M5:N5"/>
    <mergeCell ref="O5:P5"/>
    <mergeCell ref="Q5:R5"/>
    <mergeCell ref="S5:T5"/>
    <mergeCell ref="U5:V5"/>
    <mergeCell ref="W5:X5"/>
    <mergeCell ref="Y5:Z5"/>
    <mergeCell ref="AA5:AB5"/>
    <mergeCell ref="AC5:AD5"/>
    <mergeCell ref="AE5:AF5"/>
    <mergeCell ref="AG5:AH5"/>
    <mergeCell ref="AI5:AJ5"/>
    <mergeCell ref="AK5:AL5"/>
    <mergeCell ref="AM5:AN5"/>
    <mergeCell ref="AO5:AP5"/>
    <mergeCell ref="AQ5:AR5"/>
    <mergeCell ref="AS5:AT5"/>
    <mergeCell ref="AU5:AV5"/>
    <mergeCell ref="AW5:AX5"/>
    <mergeCell ref="AY5:AZ5"/>
    <mergeCell ref="BA5:BB5"/>
    <mergeCell ref="BC5:BD5"/>
    <mergeCell ref="BE5:BF5"/>
    <mergeCell ref="BG5:BH5"/>
    <mergeCell ref="BI5:BJ5"/>
    <mergeCell ref="BK5:BL5"/>
    <mergeCell ref="BM5:BN5"/>
    <mergeCell ref="B5:B6"/>
    <mergeCell ref="B7:B8"/>
    <mergeCell ref="B9:B10"/>
    <mergeCell ref="B11:B12"/>
    <mergeCell ref="B13:B14"/>
    <mergeCell ref="B15:B16"/>
    <mergeCell ref="B17:B18"/>
    <mergeCell ref="B19:B20"/>
    <mergeCell ref="B21:B22"/>
    <mergeCell ref="B23:B24"/>
    <mergeCell ref="B25:B26"/>
    <mergeCell ref="B27:B28"/>
    <mergeCell ref="B29:B30"/>
    <mergeCell ref="C5:C6"/>
    <mergeCell ref="C7:C8"/>
    <mergeCell ref="C9:C10"/>
    <mergeCell ref="C11:C12"/>
    <mergeCell ref="C13:C14"/>
    <mergeCell ref="C15:C16"/>
    <mergeCell ref="C17:C18"/>
    <mergeCell ref="C19:C20"/>
    <mergeCell ref="C21:C22"/>
    <mergeCell ref="C23:C24"/>
    <mergeCell ref="C25:C26"/>
    <mergeCell ref="C27:C28"/>
    <mergeCell ref="C29:C30"/>
    <mergeCell ref="D5:D6"/>
    <mergeCell ref="BO4:BO5"/>
    <mergeCell ref="BO7:BO8"/>
    <mergeCell ref="BO9:BO10"/>
    <mergeCell ref="BO11:BO12"/>
    <mergeCell ref="BO13:BO14"/>
    <mergeCell ref="BO15:BO16"/>
    <mergeCell ref="BO17:BO18"/>
    <mergeCell ref="BO19:BO20"/>
    <mergeCell ref="BO21:BO22"/>
    <mergeCell ref="BO23:BO24"/>
    <mergeCell ref="BO25:BO26"/>
    <mergeCell ref="BO27:BO28"/>
    <mergeCell ref="BO29:BO30"/>
    <mergeCell ref="BP4:BP5"/>
    <mergeCell ref="BP7:BP8"/>
    <mergeCell ref="BP9:BP10"/>
    <mergeCell ref="BP11:BP12"/>
    <mergeCell ref="BP13:BP14"/>
    <mergeCell ref="BP15:BP16"/>
    <mergeCell ref="BP17:BP18"/>
    <mergeCell ref="BP19:BP20"/>
    <mergeCell ref="BP21:BP22"/>
    <mergeCell ref="BP23:BP24"/>
    <mergeCell ref="BP25:BP26"/>
    <mergeCell ref="BP27:BP28"/>
    <mergeCell ref="BP29:BP30"/>
    <mergeCell ref="BQ4:BQ6"/>
    <mergeCell ref="BQ7:BQ8"/>
    <mergeCell ref="BQ9:BQ10"/>
    <mergeCell ref="BQ11:BQ12"/>
    <mergeCell ref="BQ13:BQ14"/>
    <mergeCell ref="BQ15:BQ16"/>
    <mergeCell ref="BQ17:BQ18"/>
    <mergeCell ref="BQ19:BQ20"/>
    <mergeCell ref="BQ21:BQ22"/>
    <mergeCell ref="BQ23:BQ24"/>
    <mergeCell ref="BQ25:BQ26"/>
    <mergeCell ref="BQ27:BQ28"/>
    <mergeCell ref="BQ29:BQ30"/>
  </mergeCells>
  <conditionalFormatting sqref="BO9">
    <cfRule type="cellIs" dxfId="0" priority="72" stopIfTrue="1" operator="equal">
      <formula>"星期六"</formula>
    </cfRule>
    <cfRule type="cellIs" dxfId="1" priority="60" operator="equal">
      <formula>"√"</formula>
    </cfRule>
  </conditionalFormatting>
  <conditionalFormatting sqref="BP9">
    <cfRule type="cellIs" dxfId="0" priority="24" stopIfTrue="1" operator="equal">
      <formula>"星期六"</formula>
    </cfRule>
    <cfRule type="cellIs" dxfId="1" priority="12" operator="equal">
      <formula>"√"</formula>
    </cfRule>
  </conditionalFormatting>
  <conditionalFormatting sqref="BQ9">
    <cfRule type="cellIs" dxfId="0" priority="48" stopIfTrue="1" operator="equal">
      <formula>"星期六"</formula>
    </cfRule>
    <cfRule type="cellIs" dxfId="1" priority="36" operator="equal">
      <formula>"√"</formula>
    </cfRule>
  </conditionalFormatting>
  <conditionalFormatting sqref="BO11">
    <cfRule type="cellIs" dxfId="0" priority="71" stopIfTrue="1" operator="equal">
      <formula>"星期六"</formula>
    </cfRule>
    <cfRule type="cellIs" dxfId="1" priority="59" operator="equal">
      <formula>"√"</formula>
    </cfRule>
  </conditionalFormatting>
  <conditionalFormatting sqref="BP11">
    <cfRule type="cellIs" dxfId="0" priority="23" stopIfTrue="1" operator="equal">
      <formula>"星期六"</formula>
    </cfRule>
    <cfRule type="cellIs" dxfId="1" priority="11" operator="equal">
      <formula>"√"</formula>
    </cfRule>
  </conditionalFormatting>
  <conditionalFormatting sqref="BQ11">
    <cfRule type="cellIs" dxfId="0" priority="47" stopIfTrue="1" operator="equal">
      <formula>"星期六"</formula>
    </cfRule>
    <cfRule type="cellIs" dxfId="1" priority="35" operator="equal">
      <formula>"√"</formula>
    </cfRule>
  </conditionalFormatting>
  <conditionalFormatting sqref="BO13">
    <cfRule type="cellIs" dxfId="0" priority="70" stopIfTrue="1" operator="equal">
      <formula>"星期六"</formula>
    </cfRule>
    <cfRule type="cellIs" dxfId="1" priority="58" operator="equal">
      <formula>"√"</formula>
    </cfRule>
  </conditionalFormatting>
  <conditionalFormatting sqref="BP13">
    <cfRule type="cellIs" dxfId="0" priority="22" stopIfTrue="1" operator="equal">
      <formula>"星期六"</formula>
    </cfRule>
    <cfRule type="cellIs" dxfId="1" priority="10" operator="equal">
      <formula>"√"</formula>
    </cfRule>
  </conditionalFormatting>
  <conditionalFormatting sqref="BQ13">
    <cfRule type="cellIs" dxfId="0" priority="46" stopIfTrue="1" operator="equal">
      <formula>"星期六"</formula>
    </cfRule>
    <cfRule type="cellIs" dxfId="1" priority="34" operator="equal">
      <formula>"√"</formula>
    </cfRule>
  </conditionalFormatting>
  <conditionalFormatting sqref="BO15">
    <cfRule type="cellIs" dxfId="0" priority="69" stopIfTrue="1" operator="equal">
      <formula>"星期六"</formula>
    </cfRule>
    <cfRule type="cellIs" dxfId="1" priority="57" operator="equal">
      <formula>"√"</formula>
    </cfRule>
  </conditionalFormatting>
  <conditionalFormatting sqref="BP15">
    <cfRule type="cellIs" dxfId="0" priority="21" stopIfTrue="1" operator="equal">
      <formula>"星期六"</formula>
    </cfRule>
    <cfRule type="cellIs" dxfId="1" priority="9" operator="equal">
      <formula>"√"</formula>
    </cfRule>
  </conditionalFormatting>
  <conditionalFormatting sqref="BQ15">
    <cfRule type="cellIs" dxfId="0" priority="45" stopIfTrue="1" operator="equal">
      <formula>"星期六"</formula>
    </cfRule>
    <cfRule type="cellIs" dxfId="1" priority="33" operator="equal">
      <formula>"√"</formula>
    </cfRule>
  </conditionalFormatting>
  <conditionalFormatting sqref="BO17">
    <cfRule type="cellIs" dxfId="0" priority="68" stopIfTrue="1" operator="equal">
      <formula>"星期六"</formula>
    </cfRule>
    <cfRule type="cellIs" dxfId="1" priority="56" operator="equal">
      <formula>"√"</formula>
    </cfRule>
  </conditionalFormatting>
  <conditionalFormatting sqref="BP17">
    <cfRule type="cellIs" dxfId="0" priority="20" stopIfTrue="1" operator="equal">
      <formula>"星期六"</formula>
    </cfRule>
    <cfRule type="cellIs" dxfId="1" priority="8" operator="equal">
      <formula>"√"</formula>
    </cfRule>
  </conditionalFormatting>
  <conditionalFormatting sqref="BQ17">
    <cfRule type="cellIs" dxfId="0" priority="44" stopIfTrue="1" operator="equal">
      <formula>"星期六"</formula>
    </cfRule>
    <cfRule type="cellIs" dxfId="1" priority="32" operator="equal">
      <formula>"√"</formula>
    </cfRule>
  </conditionalFormatting>
  <conditionalFormatting sqref="BO19">
    <cfRule type="cellIs" dxfId="0" priority="67" stopIfTrue="1" operator="equal">
      <formula>"星期六"</formula>
    </cfRule>
    <cfRule type="cellIs" dxfId="1" priority="55" operator="equal">
      <formula>"√"</formula>
    </cfRule>
  </conditionalFormatting>
  <conditionalFormatting sqref="BP19">
    <cfRule type="cellIs" dxfId="0" priority="19" stopIfTrue="1" operator="equal">
      <formula>"星期六"</formula>
    </cfRule>
    <cfRule type="cellIs" dxfId="1" priority="7" operator="equal">
      <formula>"√"</formula>
    </cfRule>
  </conditionalFormatting>
  <conditionalFormatting sqref="BQ19">
    <cfRule type="cellIs" dxfId="0" priority="43" stopIfTrue="1" operator="equal">
      <formula>"星期六"</formula>
    </cfRule>
    <cfRule type="cellIs" dxfId="1" priority="31" operator="equal">
      <formula>"√"</formula>
    </cfRule>
  </conditionalFormatting>
  <conditionalFormatting sqref="BO21">
    <cfRule type="cellIs" dxfId="0" priority="66" stopIfTrue="1" operator="equal">
      <formula>"星期六"</formula>
    </cfRule>
    <cfRule type="cellIs" dxfId="1" priority="54" operator="equal">
      <formula>"√"</formula>
    </cfRule>
  </conditionalFormatting>
  <conditionalFormatting sqref="BP21">
    <cfRule type="cellIs" dxfId="0" priority="18" stopIfTrue="1" operator="equal">
      <formula>"星期六"</formula>
    </cfRule>
    <cfRule type="cellIs" dxfId="1" priority="6" operator="equal">
      <formula>"√"</formula>
    </cfRule>
  </conditionalFormatting>
  <conditionalFormatting sqref="BQ21">
    <cfRule type="cellIs" dxfId="0" priority="42" stopIfTrue="1" operator="equal">
      <formula>"星期六"</formula>
    </cfRule>
    <cfRule type="cellIs" dxfId="1" priority="30" operator="equal">
      <formula>"√"</formula>
    </cfRule>
  </conditionalFormatting>
  <conditionalFormatting sqref="BO23">
    <cfRule type="cellIs" dxfId="0" priority="65" stopIfTrue="1" operator="equal">
      <formula>"星期六"</formula>
    </cfRule>
    <cfRule type="cellIs" dxfId="1" priority="53" operator="equal">
      <formula>"√"</formula>
    </cfRule>
  </conditionalFormatting>
  <conditionalFormatting sqref="BP23">
    <cfRule type="cellIs" dxfId="0" priority="17" stopIfTrue="1" operator="equal">
      <formula>"星期六"</formula>
    </cfRule>
    <cfRule type="cellIs" dxfId="1" priority="5" operator="equal">
      <formula>"√"</formula>
    </cfRule>
  </conditionalFormatting>
  <conditionalFormatting sqref="BQ23">
    <cfRule type="cellIs" dxfId="0" priority="41" stopIfTrue="1" operator="equal">
      <formula>"星期六"</formula>
    </cfRule>
    <cfRule type="cellIs" dxfId="1" priority="29" operator="equal">
      <formula>"√"</formula>
    </cfRule>
  </conditionalFormatting>
  <conditionalFormatting sqref="BO25">
    <cfRule type="cellIs" dxfId="0" priority="64" stopIfTrue="1" operator="equal">
      <formula>"星期六"</formula>
    </cfRule>
    <cfRule type="cellIs" dxfId="1" priority="52" operator="equal">
      <formula>"√"</formula>
    </cfRule>
  </conditionalFormatting>
  <conditionalFormatting sqref="BP25">
    <cfRule type="cellIs" dxfId="0" priority="16" stopIfTrue="1" operator="equal">
      <formula>"星期六"</formula>
    </cfRule>
    <cfRule type="cellIs" dxfId="1" priority="4" operator="equal">
      <formula>"√"</formula>
    </cfRule>
  </conditionalFormatting>
  <conditionalFormatting sqref="BQ25">
    <cfRule type="cellIs" dxfId="0" priority="40" stopIfTrue="1" operator="equal">
      <formula>"星期六"</formula>
    </cfRule>
    <cfRule type="cellIs" dxfId="1" priority="28" operator="equal">
      <formula>"√"</formula>
    </cfRule>
  </conditionalFormatting>
  <conditionalFormatting sqref="BP31:BP65513">
    <cfRule type="cellIs" dxfId="2" priority="74" stopIfTrue="1" operator="equal">
      <formula>0</formula>
    </cfRule>
  </conditionalFormatting>
  <conditionalFormatting sqref="BQ31:BQ65513">
    <cfRule type="cellIs" dxfId="2" priority="77" stopIfTrue="1" operator="equal">
      <formula>0</formula>
    </cfRule>
  </conditionalFormatting>
  <conditionalFormatting sqref="E4:BN6">
    <cfRule type="cellIs" dxfId="3" priority="81" stopIfTrue="1" operator="equal">
      <formula>"星期日"</formula>
    </cfRule>
  </conditionalFormatting>
  <conditionalFormatting sqref="E4:BO4 BO7 E6:BO6 E5:BN5">
    <cfRule type="cellIs" dxfId="0" priority="82" stopIfTrue="1" operator="equal">
      <formula>"星期六"</formula>
    </cfRule>
  </conditionalFormatting>
  <conditionalFormatting sqref="BP4 BP6:BP7">
    <cfRule type="cellIs" dxfId="0" priority="75" stopIfTrue="1" operator="equal">
      <formula>"星期六"</formula>
    </cfRule>
  </conditionalFormatting>
  <conditionalFormatting sqref="BQ4 BQ7">
    <cfRule type="cellIs" dxfId="0" priority="78" stopIfTrue="1" operator="equal">
      <formula>"星期六"</formula>
    </cfRule>
  </conditionalFormatting>
  <conditionalFormatting sqref="BR6:IY6 B31:BO65513 BR31:IY65513">
    <cfRule type="cellIs" dxfId="2" priority="80" stopIfTrue="1" operator="equal">
      <formula>0</formula>
    </cfRule>
  </conditionalFormatting>
  <conditionalFormatting sqref="BO7 E31:BO1000">
    <cfRule type="cellIs" dxfId="1" priority="79" operator="equal">
      <formula>"√"</formula>
    </cfRule>
  </conditionalFormatting>
  <conditionalFormatting sqref="BP7 BP31:BP1000">
    <cfRule type="cellIs" dxfId="1" priority="73" operator="equal">
      <formula>"√"</formula>
    </cfRule>
  </conditionalFormatting>
  <conditionalFormatting sqref="BQ7 BQ31:BQ1000">
    <cfRule type="cellIs" dxfId="1" priority="76" operator="equal">
      <formula>"√"</formula>
    </cfRule>
  </conditionalFormatting>
  <conditionalFormatting sqref="BO27 BO29">
    <cfRule type="cellIs" dxfId="0" priority="63" stopIfTrue="1" operator="equal">
      <formula>"星期六"</formula>
    </cfRule>
    <cfRule type="cellIs" dxfId="1" priority="51" operator="equal">
      <formula>"√"</formula>
    </cfRule>
  </conditionalFormatting>
  <conditionalFormatting sqref="BP27 BP29">
    <cfRule type="cellIs" dxfId="0" priority="15" stopIfTrue="1" operator="equal">
      <formula>"星期六"</formula>
    </cfRule>
    <cfRule type="cellIs" dxfId="1" priority="3" operator="equal">
      <formula>"√"</formula>
    </cfRule>
  </conditionalFormatting>
  <conditionalFormatting sqref="BQ27 BQ29">
    <cfRule type="cellIs" dxfId="0" priority="39" stopIfTrue="1" operator="equal">
      <formula>"星期六"</formula>
    </cfRule>
    <cfRule type="cellIs" dxfId="1" priority="27" operator="equal">
      <formula>"√"</formula>
    </cfRule>
  </conditionalFormatting>
  <dataValidations count="2">
    <dataValidation type="list" allowBlank="1" showInputMessage="1" showErrorMessage="1" sqref="E7 F7 G7 H7 I7 J7 K7 L7 M7 N7 O7 P7 Q7 R7 S7 T7 U7 V7 W7 X7 Y7 Z7 AA7 AB7 AC7 AD7 AE7 AF7 AG7 AH7 AI7 AJ7 AK7 AL7 AM7 AN7 AO7 AP7 AQ7 AR7 AS7 AT7 AU7 AV7 AW7 AX7 AY7 AZ7 BA7 BB7 BC7 BD7 BE7 BF7 BG7 BH7 BI7 BJ7 BK7 BL7 BM7 BN7 E9 F9 G9 H9 I9 J9 K9 L9 M9 N9 O9 P9 Q9 R9 S9 T9 U9 V9 W9 X9 Y9 Z9 AA9 AB9 AC9 AD9 AE9 AF9 AG9 AH9 AI9 AJ9 AK9 AL9 AM9 AN9 AO9 AP9 AQ9 AR9 AS9 AT9 AU9 AV9 AW9 AX9 AY9 AZ9 BA9 BB9 BC9 BD9 BE9 BF9 BG9 BH9 BI9 BJ9 BK9 BL9 BM9 BN9 E11 F11 G11 H11 I11 J11 K11 L11 M11 N11 O11 P11 Q11 R11 S11 T11 U11 V11 W11 X11 Y11 Z11 AA11 AB11 AC11 AD11 AE11 AF11 AG11 AH11 AI11 AJ11 AK11 AL11 AM11 AN11 AO11 AP11 AQ11 AR11 AS11 AT11 AU11 AV11 AW11 AX11 AY11 AZ11 BA11 BB11 BC11 BD11 BE11 BF11 BG11 BH11 BI11 BJ11 BK11 BL11 BM11 BN11 E13 F13 G13 H13 I13 J13 K13 L13 M13 N13 O13 P13 Q13 R13 S13 T13 U13 V13 W13 X13 Y13 Z13 AA13 AB13 AC13 AD13 AE13 AF13 AG13 AH13 AI13 AJ13 AK13 AL13 AM13 AN13 AO13 AP13 AQ13 AR13 AS13 AT13 AU13 AV13 AW13 AX13 AY13 AZ13 BA13 BB13 BC13 BD13 BE13 BF13 BG13 BH13 BI13 BJ13 BK13 BL13 BM13 BN13 E15 F15 G15 H15 I15 J15 K15 L15 M15 N15 O15 P15 Q15 R15 S15 T15 U15 V15 W15 X15 Y15 Z15 AA15 AB15 AC15 AD15 AE15 AF15 AG15 AH15 AI15 AJ15 AK15 AL15 AM15 AN15 AO15 AP15 AQ15 AR15 AS15 AT15 AU15 AV15 AW15 AX15 AY15 AZ15 BA15 BB15 BC15 BD15 BE15 BF15 BG15 BH15 BI15 BJ15 BK15 BL15 BM15 BN15 E17 F17 G17 H17 I17 J17 K17 L17 M17 N17 O17 P17 Q17 R17 S17 T17 U17 V17 W17 X17 Y17 Z17 AA17 AB17 AC17 AD17 AE17 AF17 AG17 AH17 AI17 AJ17 AK17 AL17 AM17 AN17 AO17 AP17 AQ17 AR17 AS17 AT17 AU17 AV17 AW17 AX17 AY17 AZ17 BA17 BB17 BC17 BD17 BE17 BF17 BG17 BH17 BI17 BJ17 BK17 BL17 BM17 BN17 E19 F19 G19 H19 I19 J19 K19 L19 M19 N19 O19 P19 Q19 R19 S19 T19 U19 V19 W19 X19 Y19 Z19 AA19 AB19 AC19 AD19 AE19 AF19 AG19 AH19 AI19 AJ19 AK19 AL19 AM19 AN19 AO19 AP19 AQ19 AR19 AS19 AT19 AU19 AV19 AW19 AX19 AY19 AZ19 BA19 BB19 BC19 BD19 BE19 BF19 BG19 BH19 BI19 BJ19 BK19 BL19 BM19 BN19 E21 F21 G21 H21 I21 J21 K21 L21 M21 N21 O21 P21 Q21 R21 S21 T21 U21 V21 W21 X21 Y21 Z21 AA21 AB21 AC21 AD21 AE21 AF21 AG21 AH21 AI21 AJ21 AK21 AL21 AM21 AN21 AO21 AP21 AQ21 AR21 AS21 AT21 AU21 AV21 AW21 AX21 AY21 AZ21 BA21 BB21 BC21 BD21 BE21 BF21 BG21 BH21 BI21 BJ21 BK21 BL21 BM21 BN21 E23 F23 G23 H23 I23 J23 K23 L23 M23 N23 O23 P23 Q23 R23 S23 T23 U23 V23 W23 X23 Y23 Z23 AA23 AB23 AC23 AD23 AE23 AF23 AG23 AH23 AI23 AJ23 AK23 AL23 AM23 AN23 AO23 AP23 AQ23 AR23 AS23 AT23 AU23 AV23 AW23 AX23 AY23 AZ23 BA23 BB23 BC23 BD23 BE23 BF23 BG23 BH23 BI23 BJ23 BK23 BL23 BM23 BN23 E25 F25 G25 H25 I25 J25 K25 L25 M25 N25 O25 P25 Q25 R25 S25 T25 U25 V25 W25 X25 Y25 Z25 AA25 AB25 AC25 AD25 AE25 AF25 AG25 AH25 AI25 AJ25 AK25 AL25 AM25 AN25 AO25 AP25 AQ25 AR25 AS25 AT25 AU25 AV25 AW25 AX25 AY25 AZ25 BA25 BB25 BC25 BD25 BE25 BF25 BG25 BH25 BI25 BJ25 BK25 BL25 BM25 BN25 E27 F27 G27 H27 I27 J27 K27 L27 M27 N27 O27 P27 Q27 R27 S27 T27 U27 V27 W27 X27 Y27 Z27 AA27 AB27 AC27 AD27 AE27 AF27 AG27 AH27 AI27 AJ27 AK27 AL27 AM27 AN27 AO27 AP27 AQ27 AR27 AS27 AT27 AU27 AV27 AW27 AX27 AY27 AZ27 BA27 BB27 BC27 BD27 BE27 BF27 BG27 BH27 BI27 BJ27 BK27 BL27 BM27 BN27 E29 F29 G29 H29 I29 J29 K29 L29 M29 N29 O29 P29 Q29 R29 S29 T29 U29 V29 W29 X29 Y29 Z29 AA29 AB29 AC29 AD29 AE29 AF29 AG29 AH29 AI29 AJ29 AK29 AL29 AM29 AN29 AO29 AP29 AQ29 AR29 AS29 AT29 AU29 AV29 AW29 AX29 AY29 AZ29 BA29 BB29 BC29 BD29 BE29 BF29 BG29 BH29 BI29 BJ29 BK29 BL29 BM29 BN29">
      <formula1>$BO$6:$BQ$6</formula1>
    </dataValidation>
    <dataValidation type="list" allowBlank="1" showInputMessage="1" showErrorMessage="1" sqref="E8 F8 G8 H8 I8 J8 K8 L8 M8 N8 O8 P8 Q8 R8 S8 T8 U8 V8 W8 X8 Y8 Z8 AA8 AB8 AC8 AD8 AE8 AF8 AG8 AH8 AI8 AJ8 AK8 AL8 AM8 AN8 AO8 AP8 AQ8 AR8 AS8 AT8 AU8 AV8 AW8 AX8 AY8 AZ8 BA8 BB8 BC8 BD8 BE8 BF8 BG8 BH8 BI8 BJ8 BK8 BL8 BM8 BN8 E10 F10 G10 H10 I10 J10 K10 L10 M10 N10 O10 P10 Q10 R10 S10 T10 U10 V10 W10 X10 Y10 Z10 AA10 AB10 AC10 AD10 AE10 AF10 AG10 AH10 AI10 AJ10 AK10 AL10 AM10 AN10 AO10 AP10 AQ10 AR10 AS10 AT10 AU10 AV10 AW10 AX10 AY10 AZ10 BA10 BB10 BC10 BD10 BE10 BF10 BG10 BH10 BI10 BJ10 BK10 BL10 BM10 BN10 E12 F12 G12 H12 I12 J12 K12 L12 M12 N12 O12 P12 Q12 R12 S12 T12 U12 V12 W12 X12 Y12 Z12 AA12 AB12 AC12 AD12 AE12 AF12 AG12 AH12 AI12 AJ12 AK12 AL12 AM12 AN12 AO12 AP12 AQ12 AR12 AS12 AT12 AU12 AV12 AW12 AX12 AY12 AZ12 BA12 BB12 BC12 BD12 BE12 BF12 BG12 BH12 BI12 BJ12 BK12 BL12 BM12 BN12 E14 F14 G14 H14 I14 J14 K14 L14 M14 N14 O14 P14 Q14 R14 S14 T14 U14 V14 W14 X14 Y14 Z14 AA14 AB14 AC14 AD14 AE14 AF14 AG14 AH14 AI14 AJ14 AK14 AL14 AM14 AN14 AO14 AP14 AQ14 AR14 AS14 AT14 AU14 AV14 AW14 AX14 AY14 AZ14 BA14 BB14 BC14 BD14 BE14 BF14 BG14 BH14 BI14 BJ14 BK14 BL14 BM14 BN14 E16 F16 G16 H16 I16 J16 K16 L16 M16 N16 O16 P16 Q16 R16 S16 T16 U16 V16 W16 X16 Y16 Z16 AA16 AB16 AC16 AD16 AE16 AF16 AG16 AH16 AI16 AJ16 AK16 AL16 AM16 AN16 AO16 AP16 AQ16 AR16 AS16 AT16 AU16 AV16 AW16 AX16 AY16 AZ16 BA16 BB16 BC16 BD16 BE16 BF16 BG16 BH16 BI16 BJ16 BK16 BL16 BM16 BN16 E18 F18 G18 H18 I18 J18 K18 L18 M18 N18 O18 P18 Q18 R18 S18 T18 U18 V18 W18 X18 Y18 Z18 AA18 AB18 AC18 AD18 AE18 AF18 AG18 AH18 AI18 AJ18 AK18 AL18 AM18 AN18 AO18 AP18 AQ18 AR18 AS18 AT18 AU18 AV18 AW18 AX18 AY18 AZ18 BA18 BB18 BC18 BD18 BE18 BF18 BG18 BH18 BI18 BJ18 BK18 BL18 BM18 BN18 E20 F20 G20 H20 I20 J20 K20 L20 M20 N20 O20 P20 Q20 R20 S20 T20 U20 V20 W20 X20 Y20 Z20 AA20 AB20 AC20 AD20 AE20 AF20 AG20 AH20 AI20 AJ20 AK20 AL20 AM20 AN20 AO20 AP20 AQ20 AR20 AS20 AT20 AU20 AV20 AW20 AX20 AY20 AZ20 BA20 BB20 BC20 BD20 BE20 BF20 BG20 BH20 BI20 BJ20 BK20 BL20 BM20 BN20 E22 F22 G22 H22 I22 J22 K22 L22 M22 N22 O22 P22 Q22 R22 S22 T22 U22 V22 W22 X22 Y22 Z22 AA22 AB22 AC22 AD22 AE22 AF22 AG22 AH22 AI22 AJ22 AK22 AL22 AM22 AN22 AO22 AP22 AQ22 AR22 AS22 AT22 AU22 AV22 AW22 AX22 AY22 AZ22 BA22 BB22 BC22 BD22 BE22 BF22 BG22 BH22 BI22 BJ22 BK22 BL22 BM22 BN22 E24 F24 G24 H24 I24 J24 K24 L24 M24 N24 O24 P24 Q24 R24 S24 T24 U24 V24 W24 X24 Y24 Z24 AA24 AB24 AC24 AD24 AE24 AF24 AG24 AH24 AI24 AJ24 AK24 AL24 AM24 AN24 AO24 AP24 AQ24 AR24 AS24 AT24 AU24 AV24 AW24 AX24 AY24 AZ24 BA24 BB24 BC24 BD24 BE24 BF24 BG24 BH24 BI24 BJ24 BK24 BL24 BM24 BN24 E26 F26 G26 H26 I26 J26 K26 L26 M26 N26 O26 P26 Q26 R26 S26 T26 U26 V26 W26 X26 Y26 Z26 AA26 AB26 AC26 AD26 AE26 AF26 AG26 AH26 AI26 AJ26 AK26 AL26 AM26 AN26 AO26 AP26 AQ26 AR26 AS26 AT26 AU26 AV26 AW26 AX26 AY26 AZ26 BA26 BB26 BC26 BD26 BE26 BF26 BG26 BH26 BI26 BJ26 BK26 BL26 BM26 BN26 E28 F28 G28 H28 I28 J28 K28 L28 M28 N28 O28 P28 Q28 R28 S28 T28 U28 V28 W28 X28 Y28 Z28 AA28 AB28 AC28 AD28 AE28 AF28 AG28 AH28 AI28 AJ28 AK28 AL28 AM28 AN28 AO28 AP28 AQ28 AR28 AS28 AT28 AU28 AV28 AW28 AX28 AY28 AZ28 BA28 BB28 BC28 BD28 BE28 BF28 BG28 BH28 BI28 BJ28 BK28 BL28 BM28 BN28 E30 F30 G30 H30 I30 J30 K30 L30 M30 N30 O30 P30 Q30 R30 S30 T30 U30 V30 W30 X30 Y30 Z30 AA30 AB30 AC30 AD30 AE30 AF30 AG30 AH30 AI30 AJ30 AK30 AL30 AM30 AN30 AO30 AP30 AQ30 AR30 AS30 AT30 AU30 AV30 AW30 AX30 AY30 AZ30 BA30 BB30 BC30 BD30 BE30 BF30 BG30 BH30 BI30 BJ30 BK30 BL30 BM30 BN30">
      <formula1>"1,2,3,4,5,6,7,8,9,10,11,12"</formula1>
    </dataValidation>
  </dataValidations>
  <printOptions horizontalCentered="1"/>
  <pageMargins left="0.2" right="0.2" top="0.979166666666667" bottom="0.979166666666667" header="0.509027777777778" footer="0.509027777777778"/>
  <pageSetup paperSize="9" scale="53"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考勤表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天天</cp:lastModifiedBy>
  <dcterms:created xsi:type="dcterms:W3CDTF">2019-08-16T01:14:00Z</dcterms:created>
  <dcterms:modified xsi:type="dcterms:W3CDTF">2019-08-16T02:20:19Z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y fmtid="{D5CDD505-2E9C-101B-9397-08002B2CF9AE}" pid="3" name="KSOTemplateUUID">
    <vt:lpwstr>v1.0_mb_q315aXK5/Ws9tDOOIMrY+A==</vt:lpwstr>
  </property>
</Properties>
</file>